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20-11-2017" sheetId="1" r:id="rId1"/>
    <sheet name="21-11-2017" sheetId="2" r:id="rId2"/>
    <sheet name="22-11-2017" sheetId="6" r:id="rId3"/>
    <sheet name="23-11-2017" sheetId="7" r:id="rId4"/>
    <sheet name="24-11-2017" sheetId="8" r:id="rId5"/>
  </sheets>
  <calcPr calcId="144525"/>
</workbook>
</file>

<file path=xl/calcChain.xml><?xml version="1.0" encoding="utf-8"?>
<calcChain xmlns="http://schemas.openxmlformats.org/spreadsheetml/2006/main">
  <c r="G28" i="8" l="1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7" i="2" l="1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6" i="2"/>
  <c r="G15" i="1"/>
  <c r="G13" i="1"/>
  <c r="G12" i="1"/>
  <c r="G11" i="1"/>
  <c r="G10" i="1"/>
  <c r="G9" i="1"/>
  <c r="G8" i="1"/>
  <c r="G35" i="1" l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4" i="1"/>
  <c r="G7" i="1"/>
  <c r="G6" i="1"/>
</calcChain>
</file>

<file path=xl/sharedStrings.xml><?xml version="1.0" encoding="utf-8"?>
<sst xmlns="http://schemas.openxmlformats.org/spreadsheetml/2006/main" count="828" uniqueCount="79">
  <si>
    <t>Format for reporting of all transaction in debt and money market securities</t>
  </si>
  <si>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</si>
  <si>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</si>
  <si>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</si>
  <si>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</si>
  <si>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</si>
  <si>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</si>
  <si>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</si>
  <si>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</si>
  <si>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</si>
  <si>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</si>
  <si>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</si>
  <si>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</si>
  <si>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</si>
  <si>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</si>
  <si>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</si>
  <si>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</si>
  <si>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IDBI Mutual Fund</t>
  </si>
  <si>
    <t>IDBI LIQUID FUND</t>
  </si>
  <si>
    <t>T+1</t>
  </si>
  <si>
    <t>market trade</t>
  </si>
  <si>
    <t>IDBI UNCLAIMED REDEMPTION &amp; DIVIDEND FUND</t>
  </si>
  <si>
    <t>T+0</t>
  </si>
  <si>
    <t>IDBI MONTHLY INCOME PLAN</t>
  </si>
  <si>
    <t>IDBI GILT FUND</t>
  </si>
  <si>
    <t>IDBI Gold ETF Fund</t>
  </si>
  <si>
    <t>IDBI Focused 30 Equity Fund</t>
  </si>
  <si>
    <t>IDBI Prudence Fund</t>
  </si>
  <si>
    <t>IDBI NIFTY INDEX FUND</t>
  </si>
  <si>
    <t>IDBI NIFTY JUNIOR INDEX FUND</t>
  </si>
  <si>
    <t>IDBI INDIA TOP 100 EQUITY FUND</t>
  </si>
  <si>
    <t>IDBI Equity Advantage Fund</t>
  </si>
  <si>
    <t>IDBI DIVERSIFIED EQUITY FUND</t>
  </si>
  <si>
    <t>IDBI MIDCAP FUND</t>
  </si>
  <si>
    <t>IDBI SHORT TERM BOND FUND</t>
  </si>
  <si>
    <t>IDBI DYNAMIC BOND FUND</t>
  </si>
  <si>
    <t>IDBI GOLD FUND</t>
  </si>
  <si>
    <t>IDBI CORPORATE  DEBT OPPORTUNITIES FUND</t>
  </si>
  <si>
    <t>IDBI SMALL CAP FUND</t>
  </si>
  <si>
    <t>IDBI ULTRA SHORT TERM FUND</t>
  </si>
  <si>
    <t>* Inter-scheme/ off market trade/market trade</t>
  </si>
  <si>
    <t>91 DTB 08022018</t>
  </si>
  <si>
    <t>IN002017X379</t>
  </si>
  <si>
    <t>06.79 GS 15 MAY 2027</t>
  </si>
  <si>
    <t>IN0020170026</t>
  </si>
  <si>
    <t>06.68 GS 17 SEP 2031</t>
  </si>
  <si>
    <t>IN0020170042</t>
  </si>
  <si>
    <t>CBLO - 21NOV2017</t>
  </si>
  <si>
    <t>TVS Credit Services Ltd CP (16 FEB 2018)</t>
  </si>
  <si>
    <t>INE729N14BA0</t>
  </si>
  <si>
    <t>CBLO - 22NOV2017</t>
  </si>
  <si>
    <t>Aditya Birla Finance Ltd CP (15 FEB 2018)</t>
  </si>
  <si>
    <t>INE860H14A64</t>
  </si>
  <si>
    <t>PNB HOUSING FINANCE LTD CP (29 DEC 2017)</t>
  </si>
  <si>
    <t>INE572E14CK0</t>
  </si>
  <si>
    <t>CBLO - 23NOV2017</t>
  </si>
  <si>
    <t>NABARD CD (07 FEB 2018)</t>
  </si>
  <si>
    <t>INE261F16231</t>
  </si>
  <si>
    <t>Steel Authority of India Ltd CP (21 FEB 2018)</t>
  </si>
  <si>
    <t>INE114A14FI6</t>
  </si>
  <si>
    <t>Tata Housing Development Co Ltd CP (21 FEB 2018)</t>
  </si>
  <si>
    <t>INE582L14CJ6</t>
  </si>
  <si>
    <t>Tata Motors Finance Ltd CP (31 JAN 2018)</t>
  </si>
  <si>
    <t>INE601U14273</t>
  </si>
  <si>
    <t>Cholamandalam Investment And Finance Co Ltd CP (31 JAN 2018)</t>
  </si>
  <si>
    <t>INE121A14OC6</t>
  </si>
  <si>
    <t>CBLO - 24NOV2017</t>
  </si>
  <si>
    <t>PNB HOUSING FINANCE LTD CP (04 DEC 2017)</t>
  </si>
  <si>
    <t>INE572E14BW7</t>
  </si>
  <si>
    <t>CBLO - 27NOV2017</t>
  </si>
  <si>
    <t>Haldia Energy Limited CP (22 FEB 2018)</t>
  </si>
  <si>
    <t>INE652L14135</t>
  </si>
  <si>
    <t>NABARD CP (30 NOV 2017)</t>
  </si>
  <si>
    <t>INE261F14BT0</t>
  </si>
  <si>
    <t>Jk Lakshmi Cement Ltd CP (30 NOV 2017)</t>
  </si>
  <si>
    <t>INE786A14936</t>
  </si>
  <si>
    <t>NABARD CP (08 DEC 2017)</t>
  </si>
  <si>
    <t>INE261F14BU8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</si>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</sst>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#,##0.0000"/>
    <numFmt numFmtId="166" formatCode="dd\-mmm\-yyyy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4" fontId="1" fillId="0" borderId="1" xfId="1" applyNumberFormat="1" applyFont="1" applyFill="1" applyBorder="1" applyAlignment="1">
      <alignment horizontal="right"/>
    </xf>
    <xf numFmtId="4" fontId="0" fillId="0" borderId="1" xfId="0" applyNumberFormat="1" applyFont="1" applyFill="1" applyBorder="1" applyAlignment="1">
      <alignment horizontal="right"/>
    </xf>
    <xf numFmtId="165" fontId="0" fillId="0" borderId="1" xfId="0" applyNumberFormat="1" applyFont="1" applyFill="1" applyBorder="1"/>
    <xf numFmtId="10" fontId="0" fillId="0" borderId="1" xfId="0" applyNumberFormat="1" applyFont="1" applyFill="1" applyBorder="1"/>
    <xf numFmtId="4" fontId="0" fillId="0" borderId="0" xfId="0" applyNumberFormat="1" applyFont="1" applyFill="1"/>
    <xf numFmtId="14" fontId="0" fillId="0" borderId="1" xfId="0" applyNumberFormat="1" applyFont="1" applyFill="1" applyBorder="1"/>
    <xf numFmtId="0" fontId="0" fillId="0" borderId="0" xfId="0" applyFill="1"/>
    <xf numFmtId="0" fontId="0" fillId="0" borderId="0" xfId="0" applyFont="1" applyBorder="1"/>
    <xf numFmtId="166" fontId="0" fillId="0" borderId="0" xfId="0" applyNumberFormat="1" applyFont="1"/>
    <xf numFmtId="166" fontId="0" fillId="0" borderId="1" xfId="0" applyNumberFormat="1" applyFont="1" applyBorder="1"/>
    <xf numFmtId="166" fontId="2" fillId="0" borderId="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7"/>
  <sheetViews>
    <sheetView tabSelected="1"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" style="1" bestFit="1" customWidth="1"/>
    <col min="4" max="4" width="16.28515625" style="2" bestFit="1" customWidth="1"/>
    <col min="5" max="5" width="45.28515625" style="1" bestFit="1" customWidth="1"/>
    <col min="6" max="6" width="13.28515625" style="16" bestFit="1" customWidth="1"/>
    <col min="7" max="7" width="13.140625" style="1" bestFit="1" customWidth="1"/>
    <col min="8" max="8" width="15.5703125" style="1" bestFit="1" customWidth="1"/>
    <col min="9" max="9" width="12" style="16" bestFit="1" customWidth="1"/>
    <col min="10" max="10" width="14.28515625" style="16" bestFit="1" customWidth="1"/>
    <col min="11" max="11" width="15.7109375" style="16" bestFit="1" customWidth="1"/>
    <col min="12" max="12" width="15.42578125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16">
        <v>43059</v>
      </c>
    </row>
    <row r="4" spans="1:18" x14ac:dyDescent="0.25">
      <c r="G4" s="15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17" t="s">
        <v>6</v>
      </c>
      <c r="G5" s="3" t="s">
        <v>7</v>
      </c>
      <c r="H5" s="3" t="s">
        <v>8</v>
      </c>
      <c r="I5" s="17" t="s">
        <v>9</v>
      </c>
      <c r="J5" s="17" t="s">
        <v>10</v>
      </c>
      <c r="K5" s="17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41</v>
      </c>
      <c r="C6" s="6" t="s">
        <v>42</v>
      </c>
      <c r="D6" s="6" t="s">
        <v>17</v>
      </c>
      <c r="E6" s="6" t="s">
        <v>18</v>
      </c>
      <c r="F6" s="18">
        <v>43139</v>
      </c>
      <c r="G6" s="4">
        <f>F6-$F$3</f>
        <v>80</v>
      </c>
      <c r="H6" s="7" t="s">
        <v>19</v>
      </c>
      <c r="I6" s="18">
        <v>43056</v>
      </c>
      <c r="J6" s="18">
        <v>43056</v>
      </c>
      <c r="K6" s="18">
        <v>43059</v>
      </c>
      <c r="L6" s="8">
        <v>5000000</v>
      </c>
      <c r="M6" s="9">
        <v>493387500</v>
      </c>
      <c r="N6" s="10">
        <v>98.677499999999995</v>
      </c>
      <c r="O6" s="11">
        <v>6.1148000000000001E-2</v>
      </c>
      <c r="P6" s="4" t="s">
        <v>20</v>
      </c>
      <c r="R6" s="12"/>
    </row>
    <row r="7" spans="1:18" s="2" customFormat="1" x14ac:dyDescent="0.25">
      <c r="A7" s="4">
        <v>2</v>
      </c>
      <c r="B7" s="6" t="s">
        <v>43</v>
      </c>
      <c r="C7" s="6" t="s">
        <v>44</v>
      </c>
      <c r="D7" s="6" t="s">
        <v>17</v>
      </c>
      <c r="E7" s="6" t="s">
        <v>23</v>
      </c>
      <c r="F7" s="18">
        <v>46522</v>
      </c>
      <c r="G7" s="4">
        <f t="shared" ref="G7:G14" si="0">F7-$F$3</f>
        <v>3463</v>
      </c>
      <c r="H7" s="7" t="s">
        <v>19</v>
      </c>
      <c r="I7" s="18">
        <v>43056</v>
      </c>
      <c r="J7" s="18">
        <v>43056</v>
      </c>
      <c r="K7" s="18">
        <v>43059</v>
      </c>
      <c r="L7" s="8">
        <v>250000</v>
      </c>
      <c r="M7" s="9">
        <v>24726701</v>
      </c>
      <c r="N7" s="10">
        <v>98.8125</v>
      </c>
      <c r="O7" s="11">
        <v>6.9568000000000005E-2</v>
      </c>
      <c r="P7" s="4" t="s">
        <v>20</v>
      </c>
      <c r="R7" s="12"/>
    </row>
    <row r="8" spans="1:18" s="2" customFormat="1" x14ac:dyDescent="0.25">
      <c r="A8" s="4">
        <v>3</v>
      </c>
      <c r="B8" s="6" t="s">
        <v>45</v>
      </c>
      <c r="C8" s="6" t="s">
        <v>46</v>
      </c>
      <c r="D8" s="6" t="s">
        <v>17</v>
      </c>
      <c r="E8" s="6" t="s">
        <v>24</v>
      </c>
      <c r="F8" s="18">
        <v>48108</v>
      </c>
      <c r="G8" s="4">
        <f t="shared" ref="G8:G13" si="1">F8-$F$3</f>
        <v>5049</v>
      </c>
      <c r="H8" s="7" t="s">
        <v>19</v>
      </c>
      <c r="I8" s="18">
        <v>43056</v>
      </c>
      <c r="J8" s="18">
        <v>43056</v>
      </c>
      <c r="K8" s="18">
        <v>43059</v>
      </c>
      <c r="L8" s="8">
        <v>500000</v>
      </c>
      <c r="M8" s="9">
        <v>49007000</v>
      </c>
      <c r="N8" s="10">
        <v>96.844999999999999</v>
      </c>
      <c r="O8" s="11">
        <v>7.0405999999999996E-2</v>
      </c>
      <c r="P8" s="4" t="s">
        <v>20</v>
      </c>
      <c r="R8" s="12"/>
    </row>
    <row r="9" spans="1:18" s="2" customFormat="1" x14ac:dyDescent="0.25">
      <c r="A9" s="4">
        <v>4</v>
      </c>
      <c r="B9" s="6" t="s">
        <v>43</v>
      </c>
      <c r="C9" s="6" t="s">
        <v>44</v>
      </c>
      <c r="D9" s="6" t="s">
        <v>17</v>
      </c>
      <c r="E9" s="6" t="s">
        <v>24</v>
      </c>
      <c r="F9" s="18">
        <v>46522</v>
      </c>
      <c r="G9" s="4">
        <f t="shared" si="1"/>
        <v>3463</v>
      </c>
      <c r="H9" s="7" t="s">
        <v>19</v>
      </c>
      <c r="I9" s="18">
        <v>43056</v>
      </c>
      <c r="J9" s="18">
        <v>43056</v>
      </c>
      <c r="K9" s="18">
        <v>43059</v>
      </c>
      <c r="L9" s="8">
        <v>250000</v>
      </c>
      <c r="M9" s="9">
        <v>24726701</v>
      </c>
      <c r="N9" s="10">
        <v>98.8125</v>
      </c>
      <c r="O9" s="11">
        <v>6.9568000000000005E-2</v>
      </c>
      <c r="P9" s="4" t="s">
        <v>20</v>
      </c>
      <c r="R9" s="12"/>
    </row>
    <row r="10" spans="1:18" s="2" customFormat="1" x14ac:dyDescent="0.25">
      <c r="A10" s="4">
        <v>5</v>
      </c>
      <c r="B10" s="6" t="s">
        <v>43</v>
      </c>
      <c r="C10" s="6" t="s">
        <v>44</v>
      </c>
      <c r="D10" s="6" t="s">
        <v>17</v>
      </c>
      <c r="E10" s="6" t="s">
        <v>27</v>
      </c>
      <c r="F10" s="18">
        <v>46522</v>
      </c>
      <c r="G10" s="4">
        <f t="shared" si="1"/>
        <v>3463</v>
      </c>
      <c r="H10" s="7" t="s">
        <v>19</v>
      </c>
      <c r="I10" s="18">
        <v>43056</v>
      </c>
      <c r="J10" s="18">
        <v>43056</v>
      </c>
      <c r="K10" s="18">
        <v>43059</v>
      </c>
      <c r="L10" s="8">
        <v>250000</v>
      </c>
      <c r="M10" s="9">
        <v>24726701</v>
      </c>
      <c r="N10" s="10">
        <v>98.8125</v>
      </c>
      <c r="O10" s="11">
        <v>6.9568000000000005E-2</v>
      </c>
      <c r="P10" s="4" t="s">
        <v>20</v>
      </c>
      <c r="R10" s="12"/>
    </row>
    <row r="11" spans="1:18" s="2" customFormat="1" x14ac:dyDescent="0.25">
      <c r="A11" s="4">
        <v>6</v>
      </c>
      <c r="B11" s="6" t="s">
        <v>45</v>
      </c>
      <c r="C11" s="6" t="s">
        <v>46</v>
      </c>
      <c r="D11" s="6" t="s">
        <v>17</v>
      </c>
      <c r="E11" s="6" t="s">
        <v>27</v>
      </c>
      <c r="F11" s="18">
        <v>48108</v>
      </c>
      <c r="G11" s="4">
        <f t="shared" si="1"/>
        <v>5049</v>
      </c>
      <c r="H11" s="7" t="s">
        <v>19</v>
      </c>
      <c r="I11" s="18">
        <v>43056</v>
      </c>
      <c r="J11" s="18">
        <v>43056</v>
      </c>
      <c r="K11" s="18">
        <v>43059</v>
      </c>
      <c r="L11" s="8">
        <v>500000</v>
      </c>
      <c r="M11" s="9">
        <v>49004500</v>
      </c>
      <c r="N11" s="10">
        <v>96.84</v>
      </c>
      <c r="O11" s="11">
        <v>7.0412000000000002E-2</v>
      </c>
      <c r="P11" s="4" t="s">
        <v>20</v>
      </c>
      <c r="R11" s="12"/>
    </row>
    <row r="12" spans="1:18" s="2" customFormat="1" x14ac:dyDescent="0.25">
      <c r="A12" s="4">
        <v>7</v>
      </c>
      <c r="B12" s="6" t="s">
        <v>43</v>
      </c>
      <c r="C12" s="6" t="s">
        <v>44</v>
      </c>
      <c r="D12" s="6" t="s">
        <v>17</v>
      </c>
      <c r="E12" s="6" t="s">
        <v>35</v>
      </c>
      <c r="F12" s="18">
        <v>46522</v>
      </c>
      <c r="G12" s="4">
        <f t="shared" si="1"/>
        <v>3463</v>
      </c>
      <c r="H12" s="7" t="s">
        <v>19</v>
      </c>
      <c r="I12" s="18">
        <v>43056</v>
      </c>
      <c r="J12" s="18">
        <v>43056</v>
      </c>
      <c r="K12" s="18">
        <v>43059</v>
      </c>
      <c r="L12" s="8">
        <v>500000</v>
      </c>
      <c r="M12" s="9">
        <v>49454653</v>
      </c>
      <c r="N12" s="10">
        <v>98.814999999999998</v>
      </c>
      <c r="O12" s="11">
        <v>6.9564000000000001E-2</v>
      </c>
      <c r="P12" s="4" t="s">
        <v>20</v>
      </c>
      <c r="R12" s="12"/>
    </row>
    <row r="13" spans="1:18" s="2" customFormat="1" x14ac:dyDescent="0.25">
      <c r="A13" s="4">
        <v>8</v>
      </c>
      <c r="B13" s="6" t="s">
        <v>43</v>
      </c>
      <c r="C13" s="6" t="s">
        <v>44</v>
      </c>
      <c r="D13" s="6" t="s">
        <v>17</v>
      </c>
      <c r="E13" s="6" t="s">
        <v>35</v>
      </c>
      <c r="F13" s="18">
        <v>46522</v>
      </c>
      <c r="G13" s="4">
        <f t="shared" si="1"/>
        <v>3463</v>
      </c>
      <c r="H13" s="7" t="s">
        <v>19</v>
      </c>
      <c r="I13" s="18">
        <v>43056</v>
      </c>
      <c r="J13" s="18">
        <v>43056</v>
      </c>
      <c r="K13" s="18">
        <v>43059</v>
      </c>
      <c r="L13" s="8">
        <v>250000</v>
      </c>
      <c r="M13" s="9">
        <v>24726701</v>
      </c>
      <c r="N13" s="10">
        <v>98.8125</v>
      </c>
      <c r="O13" s="11">
        <v>6.9568000000000005E-2</v>
      </c>
      <c r="P13" s="4" t="s">
        <v>20</v>
      </c>
      <c r="R13" s="12"/>
    </row>
    <row r="14" spans="1:18" s="2" customFormat="1" x14ac:dyDescent="0.25">
      <c r="A14" s="4">
        <v>9</v>
      </c>
      <c r="B14" s="6" t="s">
        <v>43</v>
      </c>
      <c r="C14" s="6" t="s">
        <v>44</v>
      </c>
      <c r="D14" s="6" t="s">
        <v>17</v>
      </c>
      <c r="E14" s="6" t="s">
        <v>39</v>
      </c>
      <c r="F14" s="18">
        <v>46522</v>
      </c>
      <c r="G14" s="4">
        <f t="shared" si="0"/>
        <v>3463</v>
      </c>
      <c r="H14" s="7" t="s">
        <v>19</v>
      </c>
      <c r="I14" s="18">
        <v>43056</v>
      </c>
      <c r="J14" s="18">
        <v>43056</v>
      </c>
      <c r="K14" s="18">
        <v>43059</v>
      </c>
      <c r="L14" s="8">
        <v>500000</v>
      </c>
      <c r="M14" s="9">
        <v>49467153</v>
      </c>
      <c r="N14" s="10">
        <v>98.84</v>
      </c>
      <c r="O14" s="11">
        <v>6.9527000000000005E-2</v>
      </c>
      <c r="P14" s="4" t="s">
        <v>20</v>
      </c>
      <c r="R14" s="12"/>
    </row>
    <row r="15" spans="1:18" s="2" customFormat="1" x14ac:dyDescent="0.25">
      <c r="A15" s="4">
        <v>10</v>
      </c>
      <c r="B15" s="6" t="s">
        <v>43</v>
      </c>
      <c r="C15" s="6" t="s">
        <v>44</v>
      </c>
      <c r="D15" s="6" t="s">
        <v>17</v>
      </c>
      <c r="E15" s="6" t="s">
        <v>39</v>
      </c>
      <c r="F15" s="18">
        <v>46522</v>
      </c>
      <c r="G15" s="4">
        <f t="shared" ref="G15" si="2">F15-$F$3</f>
        <v>3463</v>
      </c>
      <c r="H15" s="7" t="s">
        <v>19</v>
      </c>
      <c r="I15" s="18">
        <v>43056</v>
      </c>
      <c r="J15" s="18">
        <v>43056</v>
      </c>
      <c r="K15" s="18">
        <v>43059</v>
      </c>
      <c r="L15" s="8">
        <v>2000000</v>
      </c>
      <c r="M15" s="9">
        <v>197808611</v>
      </c>
      <c r="N15" s="10">
        <v>98.81</v>
      </c>
      <c r="O15" s="11">
        <v>6.9527000000000005E-2</v>
      </c>
      <c r="P15" s="4" t="s">
        <v>20</v>
      </c>
      <c r="R15" s="12"/>
    </row>
    <row r="16" spans="1:18" s="2" customFormat="1" x14ac:dyDescent="0.25">
      <c r="A16" s="4">
        <v>11</v>
      </c>
      <c r="B16" s="6" t="s">
        <v>47</v>
      </c>
      <c r="C16" s="6" t="s">
        <v>78</v>
      </c>
      <c r="D16" s="6" t="s">
        <v>17</v>
      </c>
      <c r="E16" s="6" t="s">
        <v>21</v>
      </c>
      <c r="F16" s="18">
        <v>43060</v>
      </c>
      <c r="G16" s="4">
        <f t="shared" ref="G16:G35" si="3">F16-$F$3</f>
        <v>1</v>
      </c>
      <c r="H16" s="13" t="s">
        <v>22</v>
      </c>
      <c r="I16" s="18">
        <v>43059</v>
      </c>
      <c r="J16" s="18">
        <v>43059</v>
      </c>
      <c r="K16" s="18">
        <v>43059</v>
      </c>
      <c r="L16" s="8">
        <v>3860539</v>
      </c>
      <c r="M16" s="9">
        <v>3859917.48</v>
      </c>
      <c r="N16" s="10">
        <v>99.983900649999995</v>
      </c>
      <c r="O16" s="11">
        <v>5.8772088700000003E-2</v>
      </c>
      <c r="P16" s="4" t="s">
        <v>20</v>
      </c>
      <c r="Q16" s="14"/>
    </row>
    <row r="17" spans="1:17" s="2" customFormat="1" x14ac:dyDescent="0.25">
      <c r="A17" s="4">
        <v>12</v>
      </c>
      <c r="B17" s="6" t="s">
        <v>48</v>
      </c>
      <c r="C17" s="6" t="s">
        <v>49</v>
      </c>
      <c r="D17" s="6" t="s">
        <v>17</v>
      </c>
      <c r="E17" s="6" t="s">
        <v>18</v>
      </c>
      <c r="F17" s="18">
        <v>43147</v>
      </c>
      <c r="G17" s="4">
        <f t="shared" si="3"/>
        <v>88</v>
      </c>
      <c r="H17" s="13" t="s">
        <v>22</v>
      </c>
      <c r="I17" s="18">
        <v>43059</v>
      </c>
      <c r="J17" s="18">
        <v>43059</v>
      </c>
      <c r="K17" s="18">
        <v>43059</v>
      </c>
      <c r="L17" s="8">
        <v>5000000</v>
      </c>
      <c r="M17" s="9">
        <v>491783500</v>
      </c>
      <c r="N17" s="10">
        <v>98.356700000000004</v>
      </c>
      <c r="O17" s="11">
        <v>6.93E-2</v>
      </c>
      <c r="P17" s="4" t="s">
        <v>20</v>
      </c>
      <c r="Q17" s="14"/>
    </row>
    <row r="18" spans="1:17" s="2" customFormat="1" x14ac:dyDescent="0.25">
      <c r="A18" s="4">
        <v>13</v>
      </c>
      <c r="B18" s="6" t="s">
        <v>47</v>
      </c>
      <c r="C18" s="6" t="s">
        <v>78</v>
      </c>
      <c r="D18" s="6" t="s">
        <v>17</v>
      </c>
      <c r="E18" s="6" t="s">
        <v>18</v>
      </c>
      <c r="F18" s="18">
        <v>43060</v>
      </c>
      <c r="G18" s="4">
        <f t="shared" si="3"/>
        <v>1</v>
      </c>
      <c r="H18" s="13" t="s">
        <v>22</v>
      </c>
      <c r="I18" s="18">
        <v>43059</v>
      </c>
      <c r="J18" s="18">
        <v>43059</v>
      </c>
      <c r="K18" s="18">
        <v>43059</v>
      </c>
      <c r="L18" s="8">
        <v>3886596436</v>
      </c>
      <c r="M18" s="9">
        <v>3885970719.2399998</v>
      </c>
      <c r="N18" s="10">
        <v>99.983900649999995</v>
      </c>
      <c r="O18" s="11">
        <v>5.8772088700000003E-2</v>
      </c>
      <c r="P18" s="4" t="s">
        <v>20</v>
      </c>
      <c r="Q18" s="14"/>
    </row>
    <row r="19" spans="1:17" s="2" customFormat="1" x14ac:dyDescent="0.25">
      <c r="A19" s="4">
        <v>14</v>
      </c>
      <c r="B19" s="6" t="s">
        <v>47</v>
      </c>
      <c r="C19" s="6" t="s">
        <v>78</v>
      </c>
      <c r="D19" s="6" t="s">
        <v>17</v>
      </c>
      <c r="E19" s="6" t="s">
        <v>23</v>
      </c>
      <c r="F19" s="18">
        <v>43060</v>
      </c>
      <c r="G19" s="4">
        <f t="shared" si="3"/>
        <v>1</v>
      </c>
      <c r="H19" s="13" t="s">
        <v>22</v>
      </c>
      <c r="I19" s="18">
        <v>43059</v>
      </c>
      <c r="J19" s="18">
        <v>43059</v>
      </c>
      <c r="K19" s="18">
        <v>43059</v>
      </c>
      <c r="L19" s="8">
        <v>30844091</v>
      </c>
      <c r="M19" s="9">
        <v>30839125.300000001</v>
      </c>
      <c r="N19" s="10">
        <v>99.983900649999995</v>
      </c>
      <c r="O19" s="11">
        <v>5.8772088700000003E-2</v>
      </c>
      <c r="P19" s="4" t="s">
        <v>20</v>
      </c>
      <c r="Q19" s="14"/>
    </row>
    <row r="20" spans="1:17" s="2" customFormat="1" x14ac:dyDescent="0.25">
      <c r="A20" s="4">
        <v>15</v>
      </c>
      <c r="B20" s="6" t="s">
        <v>47</v>
      </c>
      <c r="C20" s="6" t="s">
        <v>78</v>
      </c>
      <c r="D20" s="6" t="s">
        <v>17</v>
      </c>
      <c r="E20" s="6" t="s">
        <v>24</v>
      </c>
      <c r="F20" s="18">
        <v>43060</v>
      </c>
      <c r="G20" s="4">
        <f t="shared" si="3"/>
        <v>1</v>
      </c>
      <c r="H20" s="13" t="s">
        <v>22</v>
      </c>
      <c r="I20" s="18">
        <v>43059</v>
      </c>
      <c r="J20" s="18">
        <v>43059</v>
      </c>
      <c r="K20" s="18">
        <v>43059</v>
      </c>
      <c r="L20" s="8">
        <v>76472288</v>
      </c>
      <c r="M20" s="9">
        <v>76459976.459999993</v>
      </c>
      <c r="N20" s="10">
        <v>99.983900649999995</v>
      </c>
      <c r="O20" s="11">
        <v>5.8772088700000003E-2</v>
      </c>
      <c r="P20" s="4" t="s">
        <v>20</v>
      </c>
      <c r="Q20" s="14"/>
    </row>
    <row r="21" spans="1:17" s="2" customFormat="1" x14ac:dyDescent="0.25">
      <c r="A21" s="4">
        <v>16</v>
      </c>
      <c r="B21" s="6" t="s">
        <v>47</v>
      </c>
      <c r="C21" s="6" t="s">
        <v>78</v>
      </c>
      <c r="D21" s="6" t="s">
        <v>17</v>
      </c>
      <c r="E21" s="6" t="s">
        <v>25</v>
      </c>
      <c r="F21" s="18">
        <v>43060</v>
      </c>
      <c r="G21" s="4">
        <f t="shared" si="3"/>
        <v>1</v>
      </c>
      <c r="H21" s="13" t="s">
        <v>22</v>
      </c>
      <c r="I21" s="18">
        <v>43059</v>
      </c>
      <c r="J21" s="18">
        <v>43059</v>
      </c>
      <c r="K21" s="18">
        <v>43059</v>
      </c>
      <c r="L21" s="8">
        <v>11820280</v>
      </c>
      <c r="M21" s="9">
        <v>11818377.01</v>
      </c>
      <c r="N21" s="10">
        <v>99.983900649999995</v>
      </c>
      <c r="O21" s="11">
        <v>5.8772088700000003E-2</v>
      </c>
      <c r="P21" s="4" t="s">
        <v>20</v>
      </c>
      <c r="Q21" s="14"/>
    </row>
    <row r="22" spans="1:17" s="2" customFormat="1" x14ac:dyDescent="0.25">
      <c r="A22" s="4">
        <v>17</v>
      </c>
      <c r="B22" s="6" t="s">
        <v>47</v>
      </c>
      <c r="C22" s="6" t="s">
        <v>78</v>
      </c>
      <c r="D22" s="6" t="s">
        <v>17</v>
      </c>
      <c r="E22" s="6" t="s">
        <v>26</v>
      </c>
      <c r="F22" s="18">
        <v>43060</v>
      </c>
      <c r="G22" s="4">
        <f t="shared" si="3"/>
        <v>1</v>
      </c>
      <c r="H22" s="13" t="s">
        <v>22</v>
      </c>
      <c r="I22" s="18">
        <v>43059</v>
      </c>
      <c r="J22" s="18">
        <v>43059</v>
      </c>
      <c r="K22" s="18">
        <v>43059</v>
      </c>
      <c r="L22" s="8">
        <v>3044341132</v>
      </c>
      <c r="M22" s="9">
        <v>3043851012.8699999</v>
      </c>
      <c r="N22" s="10">
        <v>99.983900649999995</v>
      </c>
      <c r="O22" s="11">
        <v>5.8772088700000003E-2</v>
      </c>
      <c r="P22" s="4" t="s">
        <v>20</v>
      </c>
      <c r="Q22" s="14"/>
    </row>
    <row r="23" spans="1:17" s="2" customFormat="1" x14ac:dyDescent="0.25">
      <c r="A23" s="4">
        <v>18</v>
      </c>
      <c r="B23" s="6" t="s">
        <v>47</v>
      </c>
      <c r="C23" s="6" t="s">
        <v>78</v>
      </c>
      <c r="D23" s="6" t="s">
        <v>17</v>
      </c>
      <c r="E23" s="6" t="s">
        <v>27</v>
      </c>
      <c r="F23" s="18">
        <v>43060</v>
      </c>
      <c r="G23" s="4">
        <f t="shared" si="3"/>
        <v>1</v>
      </c>
      <c r="H23" s="13" t="s">
        <v>22</v>
      </c>
      <c r="I23" s="18">
        <v>43059</v>
      </c>
      <c r="J23" s="18">
        <v>43059</v>
      </c>
      <c r="K23" s="18">
        <v>43059</v>
      </c>
      <c r="L23" s="8">
        <v>251093125</v>
      </c>
      <c r="M23" s="9">
        <v>251052700.63999999</v>
      </c>
      <c r="N23" s="10">
        <v>99.983900649999995</v>
      </c>
      <c r="O23" s="11">
        <v>5.8772088700000003E-2</v>
      </c>
      <c r="P23" s="4" t="s">
        <v>20</v>
      </c>
      <c r="Q23" s="14"/>
    </row>
    <row r="24" spans="1:17" s="2" customFormat="1" x14ac:dyDescent="0.25">
      <c r="A24" s="4">
        <v>19</v>
      </c>
      <c r="B24" s="6" t="s">
        <v>47</v>
      </c>
      <c r="C24" s="6" t="s">
        <v>78</v>
      </c>
      <c r="D24" s="6" t="s">
        <v>17</v>
      </c>
      <c r="E24" s="6" t="s">
        <v>28</v>
      </c>
      <c r="F24" s="18">
        <v>43060</v>
      </c>
      <c r="G24" s="4">
        <f t="shared" si="3"/>
        <v>1</v>
      </c>
      <c r="H24" s="13" t="s">
        <v>22</v>
      </c>
      <c r="I24" s="18">
        <v>43059</v>
      </c>
      <c r="J24" s="18">
        <v>43059</v>
      </c>
      <c r="K24" s="18">
        <v>43059</v>
      </c>
      <c r="L24" s="8">
        <v>8309897</v>
      </c>
      <c r="M24" s="9">
        <v>8308559.1600000001</v>
      </c>
      <c r="N24" s="10">
        <v>99.983900649999995</v>
      </c>
      <c r="O24" s="11">
        <v>5.8772088700000003E-2</v>
      </c>
      <c r="P24" s="4" t="s">
        <v>20</v>
      </c>
      <c r="Q24" s="14"/>
    </row>
    <row r="25" spans="1:17" s="2" customFormat="1" x14ac:dyDescent="0.25">
      <c r="A25" s="4">
        <v>20</v>
      </c>
      <c r="B25" s="6" t="s">
        <v>47</v>
      </c>
      <c r="C25" s="6" t="s">
        <v>78</v>
      </c>
      <c r="D25" s="6" t="s">
        <v>17</v>
      </c>
      <c r="E25" s="6" t="s">
        <v>29</v>
      </c>
      <c r="F25" s="18">
        <v>43060</v>
      </c>
      <c r="G25" s="4">
        <f t="shared" si="3"/>
        <v>1</v>
      </c>
      <c r="H25" s="13" t="s">
        <v>22</v>
      </c>
      <c r="I25" s="18">
        <v>43059</v>
      </c>
      <c r="J25" s="18">
        <v>43059</v>
      </c>
      <c r="K25" s="18">
        <v>43059</v>
      </c>
      <c r="L25" s="8">
        <v>10433842</v>
      </c>
      <c r="M25" s="9">
        <v>10432162.220000001</v>
      </c>
      <c r="N25" s="10">
        <v>99.983900649999995</v>
      </c>
      <c r="O25" s="11">
        <v>5.8772088700000003E-2</v>
      </c>
      <c r="P25" s="4" t="s">
        <v>20</v>
      </c>
      <c r="Q25" s="14"/>
    </row>
    <row r="26" spans="1:17" s="2" customFormat="1" x14ac:dyDescent="0.25">
      <c r="A26" s="4">
        <v>21</v>
      </c>
      <c r="B26" s="6" t="s">
        <v>47</v>
      </c>
      <c r="C26" s="6" t="s">
        <v>78</v>
      </c>
      <c r="D26" s="6" t="s">
        <v>17</v>
      </c>
      <c r="E26" s="6" t="s">
        <v>30</v>
      </c>
      <c r="F26" s="18">
        <v>43060</v>
      </c>
      <c r="G26" s="4">
        <f t="shared" si="3"/>
        <v>1</v>
      </c>
      <c r="H26" s="13" t="s">
        <v>22</v>
      </c>
      <c r="I26" s="18">
        <v>43059</v>
      </c>
      <c r="J26" s="18">
        <v>43059</v>
      </c>
      <c r="K26" s="18">
        <v>43059</v>
      </c>
      <c r="L26" s="8">
        <v>63954762</v>
      </c>
      <c r="M26" s="9">
        <v>63944465.700000003</v>
      </c>
      <c r="N26" s="10">
        <v>99.983900649999995</v>
      </c>
      <c r="O26" s="11">
        <v>5.8772088700000003E-2</v>
      </c>
      <c r="P26" s="4" t="s">
        <v>20</v>
      </c>
      <c r="Q26" s="14"/>
    </row>
    <row r="27" spans="1:17" s="2" customFormat="1" x14ac:dyDescent="0.25">
      <c r="A27" s="4">
        <v>22</v>
      </c>
      <c r="B27" s="6" t="s">
        <v>47</v>
      </c>
      <c r="C27" s="6" t="s">
        <v>78</v>
      </c>
      <c r="D27" s="6" t="s">
        <v>17</v>
      </c>
      <c r="E27" s="6" t="s">
        <v>31</v>
      </c>
      <c r="F27" s="18">
        <v>43060</v>
      </c>
      <c r="G27" s="4">
        <f t="shared" si="3"/>
        <v>1</v>
      </c>
      <c r="H27" s="13" t="s">
        <v>22</v>
      </c>
      <c r="I27" s="18">
        <v>43059</v>
      </c>
      <c r="J27" s="18">
        <v>43059</v>
      </c>
      <c r="K27" s="18">
        <v>43059</v>
      </c>
      <c r="L27" s="8">
        <v>82712957</v>
      </c>
      <c r="M27" s="9">
        <v>82699640.75</v>
      </c>
      <c r="N27" s="10">
        <v>99.983900649999995</v>
      </c>
      <c r="O27" s="11">
        <v>5.8772088700000003E-2</v>
      </c>
      <c r="P27" s="4" t="s">
        <v>20</v>
      </c>
      <c r="Q27" s="14"/>
    </row>
    <row r="28" spans="1:17" s="2" customFormat="1" x14ac:dyDescent="0.25">
      <c r="A28" s="4">
        <v>23</v>
      </c>
      <c r="B28" s="6" t="s">
        <v>47</v>
      </c>
      <c r="C28" s="6" t="s">
        <v>78</v>
      </c>
      <c r="D28" s="6" t="s">
        <v>17</v>
      </c>
      <c r="E28" s="6" t="s">
        <v>32</v>
      </c>
      <c r="F28" s="18">
        <v>43060</v>
      </c>
      <c r="G28" s="4">
        <f t="shared" si="3"/>
        <v>1</v>
      </c>
      <c r="H28" s="13" t="s">
        <v>22</v>
      </c>
      <c r="I28" s="18">
        <v>43059</v>
      </c>
      <c r="J28" s="18">
        <v>43059</v>
      </c>
      <c r="K28" s="18">
        <v>43059</v>
      </c>
      <c r="L28" s="8">
        <v>91663521</v>
      </c>
      <c r="M28" s="9">
        <v>91648763.769999996</v>
      </c>
      <c r="N28" s="10">
        <v>99.983900649999995</v>
      </c>
      <c r="O28" s="11">
        <v>5.8772088700000003E-2</v>
      </c>
      <c r="P28" s="4" t="s">
        <v>20</v>
      </c>
      <c r="Q28" s="14"/>
    </row>
    <row r="29" spans="1:17" s="2" customFormat="1" x14ac:dyDescent="0.25">
      <c r="A29" s="4">
        <v>24</v>
      </c>
      <c r="B29" s="6" t="s">
        <v>47</v>
      </c>
      <c r="C29" s="6" t="s">
        <v>78</v>
      </c>
      <c r="D29" s="6" t="s">
        <v>17</v>
      </c>
      <c r="E29" s="6" t="s">
        <v>33</v>
      </c>
      <c r="F29" s="18">
        <v>43060</v>
      </c>
      <c r="G29" s="4">
        <f t="shared" si="3"/>
        <v>1</v>
      </c>
      <c r="H29" s="13" t="s">
        <v>22</v>
      </c>
      <c r="I29" s="18">
        <v>43059</v>
      </c>
      <c r="J29" s="18">
        <v>43059</v>
      </c>
      <c r="K29" s="18">
        <v>43059</v>
      </c>
      <c r="L29" s="8">
        <v>191417093</v>
      </c>
      <c r="M29" s="9">
        <v>191386276.09</v>
      </c>
      <c r="N29" s="10">
        <v>99.983900649999995</v>
      </c>
      <c r="O29" s="11">
        <v>5.8772088700000003E-2</v>
      </c>
      <c r="P29" s="4" t="s">
        <v>20</v>
      </c>
      <c r="Q29" s="14"/>
    </row>
    <row r="30" spans="1:17" s="2" customFormat="1" x14ac:dyDescent="0.25">
      <c r="A30" s="4">
        <v>25</v>
      </c>
      <c r="B30" s="6" t="s">
        <v>47</v>
      </c>
      <c r="C30" s="6" t="s">
        <v>78</v>
      </c>
      <c r="D30" s="6" t="s">
        <v>17</v>
      </c>
      <c r="E30" s="6" t="s">
        <v>34</v>
      </c>
      <c r="F30" s="18">
        <v>43060</v>
      </c>
      <c r="G30" s="4">
        <f t="shared" si="3"/>
        <v>1</v>
      </c>
      <c r="H30" s="13" t="s">
        <v>22</v>
      </c>
      <c r="I30" s="18">
        <v>43059</v>
      </c>
      <c r="J30" s="18">
        <v>43059</v>
      </c>
      <c r="K30" s="18">
        <v>43059</v>
      </c>
      <c r="L30" s="8">
        <v>261283006</v>
      </c>
      <c r="M30" s="9">
        <v>261240941.13</v>
      </c>
      <c r="N30" s="10">
        <v>99.983900649999995</v>
      </c>
      <c r="O30" s="11">
        <v>5.8772088700000003E-2</v>
      </c>
      <c r="P30" s="4" t="s">
        <v>20</v>
      </c>
      <c r="Q30" s="14"/>
    </row>
    <row r="31" spans="1:17" s="2" customFormat="1" x14ac:dyDescent="0.25">
      <c r="A31" s="4">
        <v>26</v>
      </c>
      <c r="B31" s="6" t="s">
        <v>47</v>
      </c>
      <c r="C31" s="6" t="s">
        <v>78</v>
      </c>
      <c r="D31" s="6" t="s">
        <v>17</v>
      </c>
      <c r="E31" s="6" t="s">
        <v>35</v>
      </c>
      <c r="F31" s="18">
        <v>43060</v>
      </c>
      <c r="G31" s="4">
        <f t="shared" si="3"/>
        <v>1</v>
      </c>
      <c r="H31" s="13" t="s">
        <v>22</v>
      </c>
      <c r="I31" s="18">
        <v>43059</v>
      </c>
      <c r="J31" s="18">
        <v>43059</v>
      </c>
      <c r="K31" s="18">
        <v>43059</v>
      </c>
      <c r="L31" s="8">
        <v>95300412</v>
      </c>
      <c r="M31" s="9">
        <v>95285069.25</v>
      </c>
      <c r="N31" s="10">
        <v>99.983900649999995</v>
      </c>
      <c r="O31" s="11">
        <v>5.8772088700000003E-2</v>
      </c>
      <c r="P31" s="4" t="s">
        <v>20</v>
      </c>
      <c r="Q31" s="14"/>
    </row>
    <row r="32" spans="1:17" s="2" customFormat="1" x14ac:dyDescent="0.25">
      <c r="A32" s="4">
        <v>27</v>
      </c>
      <c r="B32" s="6" t="s">
        <v>47</v>
      </c>
      <c r="C32" s="6" t="s">
        <v>78</v>
      </c>
      <c r="D32" s="6" t="s">
        <v>17</v>
      </c>
      <c r="E32" s="6" t="s">
        <v>36</v>
      </c>
      <c r="F32" s="18">
        <v>43060</v>
      </c>
      <c r="G32" s="4">
        <f t="shared" si="3"/>
        <v>1</v>
      </c>
      <c r="H32" s="13" t="s">
        <v>22</v>
      </c>
      <c r="I32" s="18">
        <v>43059</v>
      </c>
      <c r="J32" s="18">
        <v>43059</v>
      </c>
      <c r="K32" s="18">
        <v>43059</v>
      </c>
      <c r="L32" s="8">
        <v>24969</v>
      </c>
      <c r="M32" s="9">
        <v>24964.98</v>
      </c>
      <c r="N32" s="10">
        <v>99.983900649999995</v>
      </c>
      <c r="O32" s="11">
        <v>5.8772088700000003E-2</v>
      </c>
      <c r="P32" s="4" t="s">
        <v>20</v>
      </c>
      <c r="Q32" s="14"/>
    </row>
    <row r="33" spans="1:17" s="2" customFormat="1" x14ac:dyDescent="0.25">
      <c r="A33" s="4">
        <v>28</v>
      </c>
      <c r="B33" s="6" t="s">
        <v>47</v>
      </c>
      <c r="C33" s="6" t="s">
        <v>78</v>
      </c>
      <c r="D33" s="6" t="s">
        <v>17</v>
      </c>
      <c r="E33" s="6" t="s">
        <v>37</v>
      </c>
      <c r="F33" s="18">
        <v>43060</v>
      </c>
      <c r="G33" s="4">
        <f t="shared" si="3"/>
        <v>1</v>
      </c>
      <c r="H33" s="13" t="s">
        <v>22</v>
      </c>
      <c r="I33" s="18">
        <v>43059</v>
      </c>
      <c r="J33" s="18">
        <v>43059</v>
      </c>
      <c r="K33" s="18">
        <v>43059</v>
      </c>
      <c r="L33" s="8">
        <v>30178698</v>
      </c>
      <c r="M33" s="9">
        <v>30173839.43</v>
      </c>
      <c r="N33" s="10">
        <v>99.983900649999995</v>
      </c>
      <c r="O33" s="11">
        <v>5.8772088700000003E-2</v>
      </c>
      <c r="P33" s="4" t="s">
        <v>20</v>
      </c>
      <c r="Q33" s="14"/>
    </row>
    <row r="34" spans="1:17" s="2" customFormat="1" x14ac:dyDescent="0.25">
      <c r="A34" s="4">
        <v>29</v>
      </c>
      <c r="B34" s="6" t="s">
        <v>47</v>
      </c>
      <c r="C34" s="6" t="s">
        <v>78</v>
      </c>
      <c r="D34" s="6" t="s">
        <v>17</v>
      </c>
      <c r="E34" s="6" t="s">
        <v>38</v>
      </c>
      <c r="F34" s="18">
        <v>43060</v>
      </c>
      <c r="G34" s="4">
        <f t="shared" si="3"/>
        <v>1</v>
      </c>
      <c r="H34" s="13" t="s">
        <v>22</v>
      </c>
      <c r="I34" s="18">
        <v>43059</v>
      </c>
      <c r="J34" s="18">
        <v>43059</v>
      </c>
      <c r="K34" s="18">
        <v>43059</v>
      </c>
      <c r="L34" s="8">
        <v>474883377</v>
      </c>
      <c r="M34" s="9">
        <v>474806923.86000001</v>
      </c>
      <c r="N34" s="10">
        <v>99.983900649999995</v>
      </c>
      <c r="O34" s="11">
        <v>5.8772088700000003E-2</v>
      </c>
      <c r="P34" s="4" t="s">
        <v>20</v>
      </c>
      <c r="Q34" s="14"/>
    </row>
    <row r="35" spans="1:17" s="2" customFormat="1" x14ac:dyDescent="0.25">
      <c r="A35" s="4">
        <v>30</v>
      </c>
      <c r="B35" s="6" t="s">
        <v>47</v>
      </c>
      <c r="C35" s="6" t="s">
        <v>78</v>
      </c>
      <c r="D35" s="6" t="s">
        <v>17</v>
      </c>
      <c r="E35" s="6" t="s">
        <v>39</v>
      </c>
      <c r="F35" s="18">
        <v>43060</v>
      </c>
      <c r="G35" s="4">
        <f t="shared" si="3"/>
        <v>1</v>
      </c>
      <c r="H35" s="13" t="s">
        <v>22</v>
      </c>
      <c r="I35" s="18">
        <v>43059</v>
      </c>
      <c r="J35" s="18">
        <v>43059</v>
      </c>
      <c r="K35" s="18">
        <v>43059</v>
      </c>
      <c r="L35" s="8">
        <v>1491809575</v>
      </c>
      <c r="M35" s="9">
        <v>1491569403.3599999</v>
      </c>
      <c r="N35" s="10">
        <v>99.983900649999995</v>
      </c>
      <c r="O35" s="11">
        <v>5.8772088700000003E-2</v>
      </c>
      <c r="P35" s="4" t="s">
        <v>20</v>
      </c>
      <c r="Q35" s="14"/>
    </row>
    <row r="37" spans="1:17" x14ac:dyDescent="0.25">
      <c r="A37" s="1" t="s">
        <v>40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26"/>
  <sheetViews>
    <sheetView workbookViewId="0"/>
  </sheetViews>
  <sheetFormatPr defaultRowHeight="15" x14ac:dyDescent="0.25"/>
  <cols>
    <col min="1" max="1" width="5.140625" style="1" customWidth="1"/>
    <col min="2" max="2" width="41.85546875" style="1" customWidth="1"/>
    <col min="3" max="3" width="8.42578125" style="1" customWidth="1"/>
    <col min="4" max="4" width="16.28515625" style="2" bestFit="1" customWidth="1"/>
    <col min="5" max="5" width="45.28515625" style="1" bestFit="1" customWidth="1"/>
    <col min="6" max="6" width="13.28515625" style="16" bestFit="1" customWidth="1"/>
    <col min="7" max="7" width="13.140625" style="1" bestFit="1" customWidth="1"/>
    <col min="8" max="8" width="15.5703125" style="1" bestFit="1" customWidth="1"/>
    <col min="9" max="9" width="12" style="16" bestFit="1" customWidth="1"/>
    <col min="10" max="10" width="14.28515625" style="16" bestFit="1" customWidth="1"/>
    <col min="11" max="11" width="15.7109375" style="16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16">
        <v>43060</v>
      </c>
    </row>
    <row r="4" spans="1:18" x14ac:dyDescent="0.25">
      <c r="G4" s="15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17" t="s">
        <v>6</v>
      </c>
      <c r="G5" s="3" t="s">
        <v>7</v>
      </c>
      <c r="H5" s="3" t="s">
        <v>8</v>
      </c>
      <c r="I5" s="17" t="s">
        <v>9</v>
      </c>
      <c r="J5" s="17" t="s">
        <v>10</v>
      </c>
      <c r="K5" s="17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50</v>
      </c>
      <c r="C6" s="6" t="s">
        <v>78</v>
      </c>
      <c r="D6" s="6" t="s">
        <v>17</v>
      </c>
      <c r="E6" s="6" t="s">
        <v>21</v>
      </c>
      <c r="F6" s="18">
        <v>43061</v>
      </c>
      <c r="G6" s="4">
        <f>F6-$F$3</f>
        <v>1</v>
      </c>
      <c r="H6" s="13" t="s">
        <v>22</v>
      </c>
      <c r="I6" s="18">
        <v>43060</v>
      </c>
      <c r="J6" s="18">
        <v>43060</v>
      </c>
      <c r="K6" s="18">
        <v>43060</v>
      </c>
      <c r="L6" s="8">
        <v>3860791</v>
      </c>
      <c r="M6" s="9">
        <v>3860156.27</v>
      </c>
      <c r="N6" s="10">
        <v>99.98355961</v>
      </c>
      <c r="O6" s="11">
        <v>6.0017304E-2</v>
      </c>
      <c r="P6" s="4" t="s">
        <v>20</v>
      </c>
      <c r="R6" s="12"/>
    </row>
    <row r="7" spans="1:18" s="2" customFormat="1" x14ac:dyDescent="0.25">
      <c r="A7" s="4">
        <v>2</v>
      </c>
      <c r="B7" s="6" t="s">
        <v>50</v>
      </c>
      <c r="C7" s="6" t="s">
        <v>78</v>
      </c>
      <c r="D7" s="6" t="s">
        <v>17</v>
      </c>
      <c r="E7" s="6" t="s">
        <v>18</v>
      </c>
      <c r="F7" s="18">
        <v>43061</v>
      </c>
      <c r="G7" s="4">
        <f>F7-$F$3</f>
        <v>1</v>
      </c>
      <c r="H7" s="13" t="s">
        <v>22</v>
      </c>
      <c r="I7" s="18">
        <v>43060</v>
      </c>
      <c r="J7" s="18">
        <v>43060</v>
      </c>
      <c r="K7" s="18">
        <v>43060</v>
      </c>
      <c r="L7" s="8">
        <v>5288617272</v>
      </c>
      <c r="M7" s="9">
        <v>5287747802.6899996</v>
      </c>
      <c r="N7" s="10">
        <v>99.98355961</v>
      </c>
      <c r="O7" s="11">
        <v>6.0017304E-2</v>
      </c>
      <c r="P7" s="4" t="s">
        <v>20</v>
      </c>
      <c r="R7" s="12"/>
    </row>
    <row r="8" spans="1:18" s="2" customFormat="1" x14ac:dyDescent="0.25">
      <c r="A8" s="4">
        <v>3</v>
      </c>
      <c r="B8" s="6" t="s">
        <v>50</v>
      </c>
      <c r="C8" s="6" t="s">
        <v>78</v>
      </c>
      <c r="D8" s="6" t="s">
        <v>17</v>
      </c>
      <c r="E8" s="6" t="s">
        <v>23</v>
      </c>
      <c r="F8" s="18">
        <v>43061</v>
      </c>
      <c r="G8" s="4">
        <f t="shared" ref="G8:G24" si="0">F8-$F$3</f>
        <v>1</v>
      </c>
      <c r="H8" s="13" t="s">
        <v>22</v>
      </c>
      <c r="I8" s="18">
        <v>43060</v>
      </c>
      <c r="J8" s="18">
        <v>43060</v>
      </c>
      <c r="K8" s="18">
        <v>43060</v>
      </c>
      <c r="L8" s="8">
        <v>29502862</v>
      </c>
      <c r="M8" s="9">
        <v>29498011.609999999</v>
      </c>
      <c r="N8" s="10">
        <v>99.98355961</v>
      </c>
      <c r="O8" s="11">
        <v>6.0017304E-2</v>
      </c>
      <c r="P8" s="4" t="s">
        <v>20</v>
      </c>
      <c r="Q8" s="14"/>
    </row>
    <row r="9" spans="1:18" s="2" customFormat="1" x14ac:dyDescent="0.25">
      <c r="A9" s="4">
        <v>4</v>
      </c>
      <c r="B9" s="6" t="s">
        <v>50</v>
      </c>
      <c r="C9" s="6" t="s">
        <v>78</v>
      </c>
      <c r="D9" s="6" t="s">
        <v>17</v>
      </c>
      <c r="E9" s="6" t="s">
        <v>24</v>
      </c>
      <c r="F9" s="18">
        <v>43061</v>
      </c>
      <c r="G9" s="4">
        <f t="shared" si="0"/>
        <v>1</v>
      </c>
      <c r="H9" s="13" t="s">
        <v>22</v>
      </c>
      <c r="I9" s="18">
        <v>43060</v>
      </c>
      <c r="J9" s="18">
        <v>43060</v>
      </c>
      <c r="K9" s="18">
        <v>43060</v>
      </c>
      <c r="L9" s="8">
        <v>75700357</v>
      </c>
      <c r="M9" s="9">
        <v>75687911.569999993</v>
      </c>
      <c r="N9" s="10">
        <v>99.98355961</v>
      </c>
      <c r="O9" s="11">
        <v>6.0017304E-2</v>
      </c>
      <c r="P9" s="4" t="s">
        <v>20</v>
      </c>
      <c r="Q9" s="14"/>
    </row>
    <row r="10" spans="1:18" s="2" customFormat="1" x14ac:dyDescent="0.25">
      <c r="A10" s="4">
        <v>5</v>
      </c>
      <c r="B10" s="6" t="s">
        <v>50</v>
      </c>
      <c r="C10" s="6" t="s">
        <v>78</v>
      </c>
      <c r="D10" s="6" t="s">
        <v>17</v>
      </c>
      <c r="E10" s="6" t="s">
        <v>25</v>
      </c>
      <c r="F10" s="18">
        <v>43061</v>
      </c>
      <c r="G10" s="4">
        <f t="shared" si="0"/>
        <v>1</v>
      </c>
      <c r="H10" s="13" t="s">
        <v>22</v>
      </c>
      <c r="I10" s="18">
        <v>43060</v>
      </c>
      <c r="J10" s="18">
        <v>43060</v>
      </c>
      <c r="K10" s="18">
        <v>43060</v>
      </c>
      <c r="L10" s="8">
        <v>11747261</v>
      </c>
      <c r="M10" s="9">
        <v>11745329.699999999</v>
      </c>
      <c r="N10" s="10">
        <v>99.98355961</v>
      </c>
      <c r="O10" s="11">
        <v>6.0017304E-2</v>
      </c>
      <c r="P10" s="4" t="s">
        <v>20</v>
      </c>
      <c r="Q10" s="14"/>
    </row>
    <row r="11" spans="1:18" s="2" customFormat="1" x14ac:dyDescent="0.25">
      <c r="A11" s="4">
        <v>6</v>
      </c>
      <c r="B11" s="6" t="s">
        <v>50</v>
      </c>
      <c r="C11" s="6" t="s">
        <v>78</v>
      </c>
      <c r="D11" s="6" t="s">
        <v>17</v>
      </c>
      <c r="E11" s="6" t="s">
        <v>26</v>
      </c>
      <c r="F11" s="18">
        <v>43061</v>
      </c>
      <c r="G11" s="4">
        <f t="shared" si="0"/>
        <v>1</v>
      </c>
      <c r="H11" s="13" t="s">
        <v>22</v>
      </c>
      <c r="I11" s="18">
        <v>43060</v>
      </c>
      <c r="J11" s="18">
        <v>43060</v>
      </c>
      <c r="K11" s="18">
        <v>43060</v>
      </c>
      <c r="L11" s="8">
        <v>3055228082</v>
      </c>
      <c r="M11" s="9">
        <v>3054725790.5900002</v>
      </c>
      <c r="N11" s="10">
        <v>99.98355961</v>
      </c>
      <c r="O11" s="11">
        <v>6.0017304E-2</v>
      </c>
      <c r="P11" s="4" t="s">
        <v>20</v>
      </c>
      <c r="Q11" s="14"/>
    </row>
    <row r="12" spans="1:18" s="2" customFormat="1" x14ac:dyDescent="0.25">
      <c r="A12" s="4">
        <v>7</v>
      </c>
      <c r="B12" s="6" t="s">
        <v>50</v>
      </c>
      <c r="C12" s="6" t="s">
        <v>78</v>
      </c>
      <c r="D12" s="6" t="s">
        <v>17</v>
      </c>
      <c r="E12" s="6" t="s">
        <v>27</v>
      </c>
      <c r="F12" s="18">
        <v>43061</v>
      </c>
      <c r="G12" s="4">
        <f t="shared" si="0"/>
        <v>1</v>
      </c>
      <c r="H12" s="13" t="s">
        <v>22</v>
      </c>
      <c r="I12" s="18">
        <v>43060</v>
      </c>
      <c r="J12" s="18">
        <v>43060</v>
      </c>
      <c r="K12" s="18">
        <v>43060</v>
      </c>
      <c r="L12" s="8">
        <v>246621817</v>
      </c>
      <c r="M12" s="9">
        <v>246581271.41</v>
      </c>
      <c r="N12" s="10">
        <v>99.98355961</v>
      </c>
      <c r="O12" s="11">
        <v>6.0017304E-2</v>
      </c>
      <c r="P12" s="4" t="s">
        <v>20</v>
      </c>
      <c r="Q12" s="14"/>
    </row>
    <row r="13" spans="1:18" s="2" customFormat="1" x14ac:dyDescent="0.25">
      <c r="A13" s="4">
        <v>8</v>
      </c>
      <c r="B13" s="6" t="s">
        <v>50</v>
      </c>
      <c r="C13" s="6" t="s">
        <v>78</v>
      </c>
      <c r="D13" s="6" t="s">
        <v>17</v>
      </c>
      <c r="E13" s="6" t="s">
        <v>28</v>
      </c>
      <c r="F13" s="18">
        <v>43061</v>
      </c>
      <c r="G13" s="4">
        <f t="shared" si="0"/>
        <v>1</v>
      </c>
      <c r="H13" s="13" t="s">
        <v>22</v>
      </c>
      <c r="I13" s="18">
        <v>43060</v>
      </c>
      <c r="J13" s="18">
        <v>43060</v>
      </c>
      <c r="K13" s="18">
        <v>43060</v>
      </c>
      <c r="L13" s="8">
        <v>2622833</v>
      </c>
      <c r="M13" s="9">
        <v>2622401.7999999998</v>
      </c>
      <c r="N13" s="10">
        <v>99.98355961</v>
      </c>
      <c r="O13" s="11">
        <v>6.0017304E-2</v>
      </c>
      <c r="P13" s="4" t="s">
        <v>20</v>
      </c>
      <c r="Q13" s="14"/>
    </row>
    <row r="14" spans="1:18" s="2" customFormat="1" x14ac:dyDescent="0.25">
      <c r="A14" s="4">
        <v>9</v>
      </c>
      <c r="B14" s="6" t="s">
        <v>50</v>
      </c>
      <c r="C14" s="6" t="s">
        <v>78</v>
      </c>
      <c r="D14" s="6" t="s">
        <v>17</v>
      </c>
      <c r="E14" s="6" t="s">
        <v>29</v>
      </c>
      <c r="F14" s="18">
        <v>43061</v>
      </c>
      <c r="G14" s="4">
        <f t="shared" si="0"/>
        <v>1</v>
      </c>
      <c r="H14" s="13" t="s">
        <v>22</v>
      </c>
      <c r="I14" s="18">
        <v>43060</v>
      </c>
      <c r="J14" s="18">
        <v>43060</v>
      </c>
      <c r="K14" s="18">
        <v>43060</v>
      </c>
      <c r="L14" s="8">
        <v>2388801</v>
      </c>
      <c r="M14" s="9">
        <v>2388408.27</v>
      </c>
      <c r="N14" s="10">
        <v>99.98355961</v>
      </c>
      <c r="O14" s="11">
        <v>6.0017304E-2</v>
      </c>
      <c r="P14" s="4" t="s">
        <v>20</v>
      </c>
      <c r="Q14" s="14"/>
    </row>
    <row r="15" spans="1:18" s="2" customFormat="1" x14ac:dyDescent="0.25">
      <c r="A15" s="4">
        <v>10</v>
      </c>
      <c r="B15" s="6" t="s">
        <v>50</v>
      </c>
      <c r="C15" s="6" t="s">
        <v>78</v>
      </c>
      <c r="D15" s="6" t="s">
        <v>17</v>
      </c>
      <c r="E15" s="6" t="s">
        <v>30</v>
      </c>
      <c r="F15" s="18">
        <v>43061</v>
      </c>
      <c r="G15" s="4">
        <f t="shared" si="0"/>
        <v>1</v>
      </c>
      <c r="H15" s="13" t="s">
        <v>22</v>
      </c>
      <c r="I15" s="18">
        <v>43060</v>
      </c>
      <c r="J15" s="18">
        <v>43060</v>
      </c>
      <c r="K15" s="18">
        <v>43060</v>
      </c>
      <c r="L15" s="8">
        <v>48336951</v>
      </c>
      <c r="M15" s="9">
        <v>48329004.219999999</v>
      </c>
      <c r="N15" s="10">
        <v>99.98355961</v>
      </c>
      <c r="O15" s="11">
        <v>6.0017304E-2</v>
      </c>
      <c r="P15" s="4" t="s">
        <v>20</v>
      </c>
      <c r="Q15" s="14"/>
    </row>
    <row r="16" spans="1:18" s="2" customFormat="1" x14ac:dyDescent="0.25">
      <c r="A16" s="4">
        <v>11</v>
      </c>
      <c r="B16" s="6" t="s">
        <v>50</v>
      </c>
      <c r="C16" s="6" t="s">
        <v>78</v>
      </c>
      <c r="D16" s="6" t="s">
        <v>17</v>
      </c>
      <c r="E16" s="6" t="s">
        <v>31</v>
      </c>
      <c r="F16" s="18">
        <v>43061</v>
      </c>
      <c r="G16" s="4">
        <f t="shared" si="0"/>
        <v>1</v>
      </c>
      <c r="H16" s="13" t="s">
        <v>22</v>
      </c>
      <c r="I16" s="18">
        <v>43060</v>
      </c>
      <c r="J16" s="18">
        <v>43060</v>
      </c>
      <c r="K16" s="18">
        <v>43060</v>
      </c>
      <c r="L16" s="8">
        <v>77163509</v>
      </c>
      <c r="M16" s="9">
        <v>77150823.019999996</v>
      </c>
      <c r="N16" s="10">
        <v>99.98355961</v>
      </c>
      <c r="O16" s="11">
        <v>6.0017304E-2</v>
      </c>
      <c r="P16" s="4" t="s">
        <v>20</v>
      </c>
      <c r="Q16" s="14"/>
    </row>
    <row r="17" spans="1:17" s="2" customFormat="1" x14ac:dyDescent="0.25">
      <c r="A17" s="4">
        <v>12</v>
      </c>
      <c r="B17" s="6" t="s">
        <v>50</v>
      </c>
      <c r="C17" s="6" t="s">
        <v>78</v>
      </c>
      <c r="D17" s="6" t="s">
        <v>17</v>
      </c>
      <c r="E17" s="6" t="s">
        <v>32</v>
      </c>
      <c r="F17" s="18">
        <v>43061</v>
      </c>
      <c r="G17" s="4">
        <f t="shared" si="0"/>
        <v>1</v>
      </c>
      <c r="H17" s="13" t="s">
        <v>22</v>
      </c>
      <c r="I17" s="18">
        <v>43060</v>
      </c>
      <c r="J17" s="18">
        <v>43060</v>
      </c>
      <c r="K17" s="18">
        <v>43060</v>
      </c>
      <c r="L17" s="8">
        <v>146982900</v>
      </c>
      <c r="M17" s="9">
        <v>146958735.44</v>
      </c>
      <c r="N17" s="10">
        <v>99.98355961</v>
      </c>
      <c r="O17" s="11">
        <v>6.0017304E-2</v>
      </c>
      <c r="P17" s="4" t="s">
        <v>20</v>
      </c>
      <c r="Q17" s="14"/>
    </row>
    <row r="18" spans="1:17" s="2" customFormat="1" x14ac:dyDescent="0.25">
      <c r="A18" s="4">
        <v>13</v>
      </c>
      <c r="B18" s="6" t="s">
        <v>50</v>
      </c>
      <c r="C18" s="6" t="s">
        <v>78</v>
      </c>
      <c r="D18" s="6" t="s">
        <v>17</v>
      </c>
      <c r="E18" s="6" t="s">
        <v>33</v>
      </c>
      <c r="F18" s="18">
        <v>43061</v>
      </c>
      <c r="G18" s="4">
        <f t="shared" si="0"/>
        <v>1</v>
      </c>
      <c r="H18" s="13" t="s">
        <v>22</v>
      </c>
      <c r="I18" s="18">
        <v>43060</v>
      </c>
      <c r="J18" s="18">
        <v>43060</v>
      </c>
      <c r="K18" s="18">
        <v>43060</v>
      </c>
      <c r="L18" s="8">
        <v>190944810</v>
      </c>
      <c r="M18" s="9">
        <v>190913417.93000001</v>
      </c>
      <c r="N18" s="10">
        <v>99.98355961</v>
      </c>
      <c r="O18" s="11">
        <v>6.0017304E-2</v>
      </c>
      <c r="P18" s="4" t="s">
        <v>20</v>
      </c>
      <c r="Q18" s="14"/>
    </row>
    <row r="19" spans="1:17" s="2" customFormat="1" x14ac:dyDescent="0.25">
      <c r="A19" s="4">
        <v>14</v>
      </c>
      <c r="B19" s="6" t="s">
        <v>50</v>
      </c>
      <c r="C19" s="6" t="s">
        <v>78</v>
      </c>
      <c r="D19" s="6" t="s">
        <v>17</v>
      </c>
      <c r="E19" s="6" t="s">
        <v>34</v>
      </c>
      <c r="F19" s="18">
        <v>43061</v>
      </c>
      <c r="G19" s="4">
        <f t="shared" si="0"/>
        <v>1</v>
      </c>
      <c r="H19" s="13" t="s">
        <v>22</v>
      </c>
      <c r="I19" s="18">
        <v>43060</v>
      </c>
      <c r="J19" s="18">
        <v>43060</v>
      </c>
      <c r="K19" s="18">
        <v>43060</v>
      </c>
      <c r="L19" s="8">
        <v>270758913</v>
      </c>
      <c r="M19" s="9">
        <v>270714399.18000001</v>
      </c>
      <c r="N19" s="10">
        <v>99.98355961</v>
      </c>
      <c r="O19" s="11">
        <v>6.0017304E-2</v>
      </c>
      <c r="P19" s="4" t="s">
        <v>20</v>
      </c>
      <c r="Q19" s="14"/>
    </row>
    <row r="20" spans="1:17" s="2" customFormat="1" x14ac:dyDescent="0.25">
      <c r="A20" s="4">
        <v>15</v>
      </c>
      <c r="B20" s="6" t="s">
        <v>50</v>
      </c>
      <c r="C20" s="6" t="s">
        <v>78</v>
      </c>
      <c r="D20" s="6" t="s">
        <v>17</v>
      </c>
      <c r="E20" s="6" t="s">
        <v>35</v>
      </c>
      <c r="F20" s="18">
        <v>43061</v>
      </c>
      <c r="G20" s="4">
        <f t="shared" si="0"/>
        <v>1</v>
      </c>
      <c r="H20" s="13" t="s">
        <v>22</v>
      </c>
      <c r="I20" s="18">
        <v>43060</v>
      </c>
      <c r="J20" s="18">
        <v>43060</v>
      </c>
      <c r="K20" s="18">
        <v>43060</v>
      </c>
      <c r="L20" s="8">
        <v>95144441</v>
      </c>
      <c r="M20" s="9">
        <v>95128798.879999995</v>
      </c>
      <c r="N20" s="10">
        <v>99.98355961</v>
      </c>
      <c r="O20" s="11">
        <v>6.0017304E-2</v>
      </c>
      <c r="P20" s="4" t="s">
        <v>20</v>
      </c>
      <c r="Q20" s="14"/>
    </row>
    <row r="21" spans="1:17" s="2" customFormat="1" x14ac:dyDescent="0.25">
      <c r="A21" s="4">
        <v>16</v>
      </c>
      <c r="B21" s="6" t="s">
        <v>50</v>
      </c>
      <c r="C21" s="6" t="s">
        <v>78</v>
      </c>
      <c r="D21" s="6" t="s">
        <v>17</v>
      </c>
      <c r="E21" s="6" t="s">
        <v>36</v>
      </c>
      <c r="F21" s="18">
        <v>43061</v>
      </c>
      <c r="G21" s="4">
        <f t="shared" si="0"/>
        <v>1</v>
      </c>
      <c r="H21" s="13" t="s">
        <v>22</v>
      </c>
      <c r="I21" s="18">
        <v>43060</v>
      </c>
      <c r="J21" s="18">
        <v>43060</v>
      </c>
      <c r="K21" s="18">
        <v>43060</v>
      </c>
      <c r="L21" s="8">
        <v>29109</v>
      </c>
      <c r="M21" s="9">
        <v>29104.21</v>
      </c>
      <c r="N21" s="10">
        <v>99.98355961</v>
      </c>
      <c r="O21" s="11">
        <v>6.0017304E-2</v>
      </c>
      <c r="P21" s="4" t="s">
        <v>20</v>
      </c>
      <c r="Q21" s="14"/>
    </row>
    <row r="22" spans="1:17" s="2" customFormat="1" x14ac:dyDescent="0.25">
      <c r="A22" s="4">
        <v>17</v>
      </c>
      <c r="B22" s="6" t="s">
        <v>50</v>
      </c>
      <c r="C22" s="6" t="s">
        <v>78</v>
      </c>
      <c r="D22" s="6" t="s">
        <v>17</v>
      </c>
      <c r="E22" s="6" t="s">
        <v>37</v>
      </c>
      <c r="F22" s="18">
        <v>43061</v>
      </c>
      <c r="G22" s="4">
        <f t="shared" si="0"/>
        <v>1</v>
      </c>
      <c r="H22" s="13" t="s">
        <v>22</v>
      </c>
      <c r="I22" s="18">
        <v>43060</v>
      </c>
      <c r="J22" s="18">
        <v>43060</v>
      </c>
      <c r="K22" s="18">
        <v>43060</v>
      </c>
      <c r="L22" s="8">
        <v>29512041</v>
      </c>
      <c r="M22" s="9">
        <v>29507189.109999999</v>
      </c>
      <c r="N22" s="10">
        <v>99.98355961</v>
      </c>
      <c r="O22" s="11">
        <v>6.0017304E-2</v>
      </c>
      <c r="P22" s="4" t="s">
        <v>20</v>
      </c>
      <c r="Q22" s="14"/>
    </row>
    <row r="23" spans="1:17" s="2" customFormat="1" x14ac:dyDescent="0.25">
      <c r="A23" s="4">
        <v>18</v>
      </c>
      <c r="B23" s="6" t="s">
        <v>50</v>
      </c>
      <c r="C23" s="6" t="s">
        <v>78</v>
      </c>
      <c r="D23" s="6" t="s">
        <v>17</v>
      </c>
      <c r="E23" s="6" t="s">
        <v>38</v>
      </c>
      <c r="F23" s="18">
        <v>43061</v>
      </c>
      <c r="G23" s="4">
        <f t="shared" si="0"/>
        <v>1</v>
      </c>
      <c r="H23" s="13" t="s">
        <v>22</v>
      </c>
      <c r="I23" s="18">
        <v>43060</v>
      </c>
      <c r="J23" s="18">
        <v>43060</v>
      </c>
      <c r="K23" s="18">
        <v>43060</v>
      </c>
      <c r="L23" s="8">
        <v>468166421</v>
      </c>
      <c r="M23" s="9">
        <v>468089452.61000001</v>
      </c>
      <c r="N23" s="10">
        <v>99.98355961</v>
      </c>
      <c r="O23" s="11">
        <v>6.0017304E-2</v>
      </c>
      <c r="P23" s="4" t="s">
        <v>20</v>
      </c>
      <c r="Q23" s="14"/>
    </row>
    <row r="24" spans="1:17" s="2" customFormat="1" x14ac:dyDescent="0.25">
      <c r="A24" s="4">
        <v>19</v>
      </c>
      <c r="B24" s="6" t="s">
        <v>50</v>
      </c>
      <c r="C24" s="6" t="s">
        <v>78</v>
      </c>
      <c r="D24" s="6" t="s">
        <v>17</v>
      </c>
      <c r="E24" s="6" t="s">
        <v>39</v>
      </c>
      <c r="F24" s="18">
        <v>43061</v>
      </c>
      <c r="G24" s="4">
        <f t="shared" si="0"/>
        <v>1</v>
      </c>
      <c r="H24" s="13" t="s">
        <v>22</v>
      </c>
      <c r="I24" s="18">
        <v>43060</v>
      </c>
      <c r="J24" s="18">
        <v>43060</v>
      </c>
      <c r="K24" s="18">
        <v>43060</v>
      </c>
      <c r="L24" s="8">
        <v>1514670829</v>
      </c>
      <c r="M24" s="9">
        <v>1514421811.21</v>
      </c>
      <c r="N24" s="10">
        <v>99.98355961</v>
      </c>
      <c r="O24" s="11">
        <v>6.0017304E-2</v>
      </c>
      <c r="P24" s="4" t="s">
        <v>20</v>
      </c>
      <c r="Q24" s="14"/>
    </row>
    <row r="26" spans="1:17" x14ac:dyDescent="0.25">
      <c r="A26" s="1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8"/>
  <sheetViews>
    <sheetView workbookViewId="0"/>
  </sheetViews>
  <sheetFormatPr defaultRowHeight="15" x14ac:dyDescent="0.25"/>
  <cols>
    <col min="1" max="1" width="5.140625" style="1" customWidth="1"/>
    <col min="2" max="2" width="49.140625" style="1" customWidth="1"/>
    <col min="3" max="3" width="13.7109375" style="1" bestFit="1" customWidth="1"/>
    <col min="4" max="4" width="16.28515625" style="2" bestFit="1" customWidth="1"/>
    <col min="5" max="5" width="44.5703125" style="1" customWidth="1"/>
    <col min="6" max="6" width="18.5703125" style="16" bestFit="1" customWidth="1"/>
    <col min="7" max="7" width="13.140625" style="1" bestFit="1" customWidth="1"/>
    <col min="8" max="8" width="15.5703125" style="1" bestFit="1" customWidth="1"/>
    <col min="9" max="11" width="18.5703125" style="16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16">
        <v>43061</v>
      </c>
    </row>
    <row r="4" spans="1:18" x14ac:dyDescent="0.25">
      <c r="G4" s="15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17" t="s">
        <v>6</v>
      </c>
      <c r="G5" s="3" t="s">
        <v>7</v>
      </c>
      <c r="H5" s="3" t="s">
        <v>8</v>
      </c>
      <c r="I5" s="17" t="s">
        <v>9</v>
      </c>
      <c r="J5" s="17" t="s">
        <v>10</v>
      </c>
      <c r="K5" s="17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51</v>
      </c>
      <c r="C6" s="6" t="s">
        <v>52</v>
      </c>
      <c r="D6" s="6" t="s">
        <v>17</v>
      </c>
      <c r="E6" s="6" t="s">
        <v>18</v>
      </c>
      <c r="F6" s="18">
        <v>43146</v>
      </c>
      <c r="G6" s="4">
        <f>F6-$F$3</f>
        <v>85</v>
      </c>
      <c r="H6" s="7" t="s">
        <v>19</v>
      </c>
      <c r="I6" s="18">
        <v>43060</v>
      </c>
      <c r="J6" s="18">
        <v>43060</v>
      </c>
      <c r="K6" s="18">
        <v>43061</v>
      </c>
      <c r="L6" s="8">
        <v>10000000</v>
      </c>
      <c r="M6" s="9">
        <v>984411000</v>
      </c>
      <c r="N6" s="10">
        <v>98.441100000000006</v>
      </c>
      <c r="O6" s="11">
        <v>6.8001000000000006E-2</v>
      </c>
      <c r="P6" s="4" t="s">
        <v>20</v>
      </c>
      <c r="R6" s="12"/>
    </row>
    <row r="7" spans="1:18" s="2" customFormat="1" x14ac:dyDescent="0.25">
      <c r="A7" s="4">
        <v>2</v>
      </c>
      <c r="B7" s="6" t="s">
        <v>53</v>
      </c>
      <c r="C7" s="6" t="s">
        <v>54</v>
      </c>
      <c r="D7" s="6" t="s">
        <v>17</v>
      </c>
      <c r="E7" s="6" t="s">
        <v>18</v>
      </c>
      <c r="F7" s="18">
        <v>43098</v>
      </c>
      <c r="G7" s="4">
        <f t="shared" ref="G7:G8" si="0">F7-$F$3</f>
        <v>37</v>
      </c>
      <c r="H7" s="7" t="s">
        <v>19</v>
      </c>
      <c r="I7" s="18">
        <v>43060</v>
      </c>
      <c r="J7" s="18">
        <v>43060</v>
      </c>
      <c r="K7" s="18">
        <v>43061</v>
      </c>
      <c r="L7" s="8">
        <v>2500000</v>
      </c>
      <c r="M7" s="9">
        <v>248426000</v>
      </c>
      <c r="N7" s="10">
        <v>99.370400000000004</v>
      </c>
      <c r="O7" s="11">
        <v>6.2503000000000003E-2</v>
      </c>
      <c r="P7" s="4" t="s">
        <v>20</v>
      </c>
      <c r="R7" s="12"/>
    </row>
    <row r="8" spans="1:18" s="2" customFormat="1" x14ac:dyDescent="0.25">
      <c r="A8" s="4">
        <v>3</v>
      </c>
      <c r="B8" s="6" t="s">
        <v>51</v>
      </c>
      <c r="C8" s="6" t="s">
        <v>52</v>
      </c>
      <c r="D8" s="6" t="s">
        <v>17</v>
      </c>
      <c r="E8" s="6" t="s">
        <v>39</v>
      </c>
      <c r="F8" s="18">
        <v>43146</v>
      </c>
      <c r="G8" s="4">
        <f t="shared" si="0"/>
        <v>85</v>
      </c>
      <c r="H8" s="7" t="s">
        <v>19</v>
      </c>
      <c r="I8" s="18">
        <v>43060</v>
      </c>
      <c r="J8" s="18">
        <v>43060</v>
      </c>
      <c r="K8" s="18">
        <v>43061</v>
      </c>
      <c r="L8" s="8">
        <v>2500000</v>
      </c>
      <c r="M8" s="9">
        <v>246102750</v>
      </c>
      <c r="N8" s="10">
        <v>98.441100000000006</v>
      </c>
      <c r="O8" s="11">
        <v>6.8001000000000006E-2</v>
      </c>
      <c r="P8" s="4" t="s">
        <v>20</v>
      </c>
      <c r="R8" s="12"/>
    </row>
    <row r="9" spans="1:18" s="2" customFormat="1" x14ac:dyDescent="0.25">
      <c r="A9" s="4">
        <v>4</v>
      </c>
      <c r="B9" s="6" t="s">
        <v>55</v>
      </c>
      <c r="C9" s="6" t="s">
        <v>78</v>
      </c>
      <c r="D9" s="6" t="s">
        <v>17</v>
      </c>
      <c r="E9" s="6" t="s">
        <v>39</v>
      </c>
      <c r="F9" s="18">
        <v>43062</v>
      </c>
      <c r="G9" s="4">
        <f t="shared" ref="G9:G28" si="1">F9-$F$3</f>
        <v>1</v>
      </c>
      <c r="H9" s="13" t="s">
        <v>22</v>
      </c>
      <c r="I9" s="18">
        <v>43061</v>
      </c>
      <c r="J9" s="18">
        <v>43061</v>
      </c>
      <c r="K9" s="18">
        <v>43061</v>
      </c>
      <c r="L9" s="8">
        <v>917111855</v>
      </c>
      <c r="M9" s="9">
        <v>916962039</v>
      </c>
      <c r="N9" s="10">
        <v>99.98366437</v>
      </c>
      <c r="O9" s="11">
        <v>5.96347822E-2</v>
      </c>
      <c r="P9" s="4" t="s">
        <v>20</v>
      </c>
      <c r="Q9" s="14"/>
    </row>
    <row r="10" spans="1:18" s="2" customFormat="1" x14ac:dyDescent="0.25">
      <c r="A10" s="4">
        <v>5</v>
      </c>
      <c r="B10" s="6" t="s">
        <v>53</v>
      </c>
      <c r="C10" s="6" t="s">
        <v>54</v>
      </c>
      <c r="D10" s="6" t="s">
        <v>17</v>
      </c>
      <c r="E10" s="6" t="s">
        <v>39</v>
      </c>
      <c r="F10" s="18">
        <v>43098</v>
      </c>
      <c r="G10" s="4">
        <f t="shared" si="1"/>
        <v>37</v>
      </c>
      <c r="H10" s="13" t="s">
        <v>22</v>
      </c>
      <c r="I10" s="18">
        <v>43061</v>
      </c>
      <c r="J10" s="18">
        <v>43061</v>
      </c>
      <c r="K10" s="18">
        <v>43061</v>
      </c>
      <c r="L10" s="8">
        <v>2500000</v>
      </c>
      <c r="M10" s="9">
        <v>248426000</v>
      </c>
      <c r="N10" s="10">
        <v>99.370400000000004</v>
      </c>
      <c r="O10" s="11">
        <v>6.2503000000000003E-2</v>
      </c>
      <c r="P10" s="4" t="s">
        <v>20</v>
      </c>
      <c r="Q10" s="14"/>
    </row>
    <row r="11" spans="1:18" s="2" customFormat="1" x14ac:dyDescent="0.25">
      <c r="A11" s="4">
        <v>6</v>
      </c>
      <c r="B11" s="6" t="s">
        <v>55</v>
      </c>
      <c r="C11" s="6" t="s">
        <v>78</v>
      </c>
      <c r="D11" s="6" t="s">
        <v>17</v>
      </c>
      <c r="E11" s="6" t="s">
        <v>35</v>
      </c>
      <c r="F11" s="18">
        <v>43062</v>
      </c>
      <c r="G11" s="4">
        <f t="shared" si="1"/>
        <v>1</v>
      </c>
      <c r="H11" s="13" t="s">
        <v>22</v>
      </c>
      <c r="I11" s="18">
        <v>43061</v>
      </c>
      <c r="J11" s="18">
        <v>43061</v>
      </c>
      <c r="K11" s="18">
        <v>43061</v>
      </c>
      <c r="L11" s="8">
        <v>94513491</v>
      </c>
      <c r="M11" s="9">
        <v>94498051.629999995</v>
      </c>
      <c r="N11" s="10">
        <v>99.98366437</v>
      </c>
      <c r="O11" s="11">
        <v>5.96347822E-2</v>
      </c>
      <c r="P11" s="4" t="s">
        <v>20</v>
      </c>
      <c r="Q11" s="14"/>
    </row>
    <row r="12" spans="1:18" s="2" customFormat="1" x14ac:dyDescent="0.25">
      <c r="A12" s="4">
        <v>7</v>
      </c>
      <c r="B12" s="6" t="s">
        <v>55</v>
      </c>
      <c r="C12" s="6" t="s">
        <v>78</v>
      </c>
      <c r="D12" s="6" t="s">
        <v>17</v>
      </c>
      <c r="E12" s="6" t="s">
        <v>25</v>
      </c>
      <c r="F12" s="18">
        <v>43062</v>
      </c>
      <c r="G12" s="4">
        <f t="shared" si="1"/>
        <v>1</v>
      </c>
      <c r="H12" s="13" t="s">
        <v>22</v>
      </c>
      <c r="I12" s="18">
        <v>43061</v>
      </c>
      <c r="J12" s="18">
        <v>43061</v>
      </c>
      <c r="K12" s="18">
        <v>43061</v>
      </c>
      <c r="L12" s="8">
        <v>11749192</v>
      </c>
      <c r="M12" s="9">
        <v>11747272.699999999</v>
      </c>
      <c r="N12" s="10">
        <v>99.98366437</v>
      </c>
      <c r="O12" s="11">
        <v>5.96347822E-2</v>
      </c>
      <c r="P12" s="4" t="s">
        <v>20</v>
      </c>
      <c r="Q12" s="14"/>
    </row>
    <row r="13" spans="1:18" s="2" customFormat="1" x14ac:dyDescent="0.25">
      <c r="A13" s="4">
        <v>8</v>
      </c>
      <c r="B13" s="6" t="s">
        <v>55</v>
      </c>
      <c r="C13" s="6" t="s">
        <v>78</v>
      </c>
      <c r="D13" s="6" t="s">
        <v>17</v>
      </c>
      <c r="E13" s="6" t="s">
        <v>18</v>
      </c>
      <c r="F13" s="18">
        <v>43062</v>
      </c>
      <c r="G13" s="4">
        <f t="shared" si="1"/>
        <v>1</v>
      </c>
      <c r="H13" s="13" t="s">
        <v>22</v>
      </c>
      <c r="I13" s="18">
        <v>43061</v>
      </c>
      <c r="J13" s="18">
        <v>43061</v>
      </c>
      <c r="K13" s="18">
        <v>43061</v>
      </c>
      <c r="L13" s="8">
        <v>878027274</v>
      </c>
      <c r="M13" s="9">
        <v>877883842.71000004</v>
      </c>
      <c r="N13" s="10">
        <v>99.98366437</v>
      </c>
      <c r="O13" s="11">
        <v>5.96347822E-2</v>
      </c>
      <c r="P13" s="4" t="s">
        <v>20</v>
      </c>
      <c r="Q13" s="14"/>
    </row>
    <row r="14" spans="1:18" s="2" customFormat="1" x14ac:dyDescent="0.25">
      <c r="A14" s="4">
        <v>9</v>
      </c>
      <c r="B14" s="6" t="s">
        <v>56</v>
      </c>
      <c r="C14" s="6" t="s">
        <v>57</v>
      </c>
      <c r="D14" s="6" t="s">
        <v>17</v>
      </c>
      <c r="E14" s="6" t="s">
        <v>18</v>
      </c>
      <c r="F14" s="18">
        <v>43138</v>
      </c>
      <c r="G14" s="4">
        <f t="shared" si="1"/>
        <v>77</v>
      </c>
      <c r="H14" s="13" t="s">
        <v>22</v>
      </c>
      <c r="I14" s="18">
        <v>43061</v>
      </c>
      <c r="J14" s="18">
        <v>43061</v>
      </c>
      <c r="K14" s="18">
        <v>43061</v>
      </c>
      <c r="L14" s="8">
        <v>2500000</v>
      </c>
      <c r="M14" s="9">
        <v>246762000</v>
      </c>
      <c r="N14" s="10">
        <v>98.704800000000006</v>
      </c>
      <c r="O14" s="11">
        <v>6.2201480000000003E-2</v>
      </c>
      <c r="P14" s="4" t="s">
        <v>20</v>
      </c>
      <c r="Q14" s="14"/>
    </row>
    <row r="15" spans="1:18" s="2" customFormat="1" x14ac:dyDescent="0.25">
      <c r="A15" s="4">
        <v>10</v>
      </c>
      <c r="B15" s="6" t="s">
        <v>58</v>
      </c>
      <c r="C15" s="6" t="s">
        <v>59</v>
      </c>
      <c r="D15" s="6" t="s">
        <v>17</v>
      </c>
      <c r="E15" s="6" t="s">
        <v>18</v>
      </c>
      <c r="F15" s="18">
        <v>43152</v>
      </c>
      <c r="G15" s="4">
        <f t="shared" si="1"/>
        <v>91</v>
      </c>
      <c r="H15" s="13" t="s">
        <v>22</v>
      </c>
      <c r="I15" s="18">
        <v>43061</v>
      </c>
      <c r="J15" s="18">
        <v>43061</v>
      </c>
      <c r="K15" s="18">
        <v>43061</v>
      </c>
      <c r="L15" s="8">
        <v>12500000</v>
      </c>
      <c r="M15" s="9">
        <v>1229643750</v>
      </c>
      <c r="N15" s="10">
        <v>98.371499999999997</v>
      </c>
      <c r="O15" s="11">
        <v>6.6400000000000001E-2</v>
      </c>
      <c r="P15" s="4" t="s">
        <v>20</v>
      </c>
      <c r="Q15" s="14"/>
    </row>
    <row r="16" spans="1:18" s="2" customFormat="1" x14ac:dyDescent="0.25">
      <c r="A16" s="4">
        <v>11</v>
      </c>
      <c r="B16" s="6" t="s">
        <v>58</v>
      </c>
      <c r="C16" s="6" t="s">
        <v>59</v>
      </c>
      <c r="D16" s="6" t="s">
        <v>17</v>
      </c>
      <c r="E16" s="6" t="s">
        <v>18</v>
      </c>
      <c r="F16" s="18">
        <v>43152</v>
      </c>
      <c r="G16" s="4">
        <f t="shared" si="1"/>
        <v>91</v>
      </c>
      <c r="H16" s="13" t="s">
        <v>22</v>
      </c>
      <c r="I16" s="18">
        <v>43061</v>
      </c>
      <c r="J16" s="18">
        <v>43061</v>
      </c>
      <c r="K16" s="18">
        <v>43061</v>
      </c>
      <c r="L16" s="8">
        <v>10000000</v>
      </c>
      <c r="M16" s="9">
        <v>983715000</v>
      </c>
      <c r="N16" s="10">
        <v>98.371499999999997</v>
      </c>
      <c r="O16" s="11">
        <v>6.6400000000000001E-2</v>
      </c>
      <c r="P16" s="4" t="s">
        <v>20</v>
      </c>
      <c r="Q16" s="14"/>
    </row>
    <row r="17" spans="1:17" s="2" customFormat="1" x14ac:dyDescent="0.25">
      <c r="A17" s="4">
        <v>12</v>
      </c>
      <c r="B17" s="6" t="s">
        <v>60</v>
      </c>
      <c r="C17" s="6" t="s">
        <v>61</v>
      </c>
      <c r="D17" s="6" t="s">
        <v>17</v>
      </c>
      <c r="E17" s="6" t="s">
        <v>18</v>
      </c>
      <c r="F17" s="18">
        <v>43152</v>
      </c>
      <c r="G17" s="4">
        <f t="shared" si="1"/>
        <v>91</v>
      </c>
      <c r="H17" s="13" t="s">
        <v>22</v>
      </c>
      <c r="I17" s="18">
        <v>43061</v>
      </c>
      <c r="J17" s="18">
        <v>43061</v>
      </c>
      <c r="K17" s="18">
        <v>43061</v>
      </c>
      <c r="L17" s="8">
        <v>10000000</v>
      </c>
      <c r="M17" s="9">
        <v>984150000</v>
      </c>
      <c r="N17" s="10">
        <v>98.415000000000006</v>
      </c>
      <c r="O17" s="11">
        <v>6.4600000000000005E-2</v>
      </c>
      <c r="P17" s="4" t="s">
        <v>20</v>
      </c>
      <c r="Q17" s="14"/>
    </row>
    <row r="18" spans="1:17" s="2" customFormat="1" x14ac:dyDescent="0.25">
      <c r="A18" s="4">
        <v>13</v>
      </c>
      <c r="B18" s="6" t="s">
        <v>56</v>
      </c>
      <c r="C18" s="6" t="s">
        <v>57</v>
      </c>
      <c r="D18" s="6" t="s">
        <v>17</v>
      </c>
      <c r="E18" s="6" t="s">
        <v>18</v>
      </c>
      <c r="F18" s="18">
        <v>43138</v>
      </c>
      <c r="G18" s="4">
        <f t="shared" si="1"/>
        <v>77</v>
      </c>
      <c r="H18" s="13" t="s">
        <v>22</v>
      </c>
      <c r="I18" s="18">
        <v>43061</v>
      </c>
      <c r="J18" s="18">
        <v>43061</v>
      </c>
      <c r="K18" s="18">
        <v>43061</v>
      </c>
      <c r="L18" s="8">
        <v>5000000</v>
      </c>
      <c r="M18" s="9">
        <v>493524000</v>
      </c>
      <c r="N18" s="10">
        <v>98.704800000000006</v>
      </c>
      <c r="O18" s="11">
        <v>6.2201480000000003E-2</v>
      </c>
      <c r="P18" s="4" t="s">
        <v>20</v>
      </c>
      <c r="Q18" s="14"/>
    </row>
    <row r="19" spans="1:17" s="2" customFormat="1" x14ac:dyDescent="0.25">
      <c r="A19" s="4">
        <v>14</v>
      </c>
      <c r="B19" s="6" t="s">
        <v>55</v>
      </c>
      <c r="C19" s="6" t="s">
        <v>78</v>
      </c>
      <c r="D19" s="6" t="s">
        <v>17</v>
      </c>
      <c r="E19" s="6" t="s">
        <v>32</v>
      </c>
      <c r="F19" s="18">
        <v>43062</v>
      </c>
      <c r="G19" s="4">
        <f t="shared" si="1"/>
        <v>1</v>
      </c>
      <c r="H19" s="13" t="s">
        <v>22</v>
      </c>
      <c r="I19" s="18">
        <v>43061</v>
      </c>
      <c r="J19" s="18">
        <v>43061</v>
      </c>
      <c r="K19" s="18">
        <v>43061</v>
      </c>
      <c r="L19" s="8">
        <v>132248965</v>
      </c>
      <c r="M19" s="9">
        <v>132227361.3</v>
      </c>
      <c r="N19" s="10">
        <v>99.98366437</v>
      </c>
      <c r="O19" s="11">
        <v>5.96347822E-2</v>
      </c>
      <c r="P19" s="4" t="s">
        <v>20</v>
      </c>
      <c r="Q19" s="14"/>
    </row>
    <row r="20" spans="1:17" s="2" customFormat="1" x14ac:dyDescent="0.25">
      <c r="A20" s="4">
        <v>15</v>
      </c>
      <c r="B20" s="6" t="s">
        <v>55</v>
      </c>
      <c r="C20" s="6" t="s">
        <v>78</v>
      </c>
      <c r="D20" s="6" t="s">
        <v>17</v>
      </c>
      <c r="E20" s="6" t="s">
        <v>36</v>
      </c>
      <c r="F20" s="18">
        <v>43062</v>
      </c>
      <c r="G20" s="4">
        <f t="shared" si="1"/>
        <v>1</v>
      </c>
      <c r="H20" s="13" t="s">
        <v>22</v>
      </c>
      <c r="I20" s="18">
        <v>43061</v>
      </c>
      <c r="J20" s="18">
        <v>43061</v>
      </c>
      <c r="K20" s="18">
        <v>43061</v>
      </c>
      <c r="L20" s="8">
        <v>29338</v>
      </c>
      <c r="M20" s="9">
        <v>29333.21</v>
      </c>
      <c r="N20" s="10">
        <v>99.98366437</v>
      </c>
      <c r="O20" s="11">
        <v>5.96347822E-2</v>
      </c>
      <c r="P20" s="4" t="s">
        <v>20</v>
      </c>
      <c r="Q20" s="14"/>
    </row>
    <row r="21" spans="1:17" s="2" customFormat="1" x14ac:dyDescent="0.25">
      <c r="A21" s="4">
        <v>16</v>
      </c>
      <c r="B21" s="6" t="s">
        <v>55</v>
      </c>
      <c r="C21" s="6" t="s">
        <v>78</v>
      </c>
      <c r="D21" s="6" t="s">
        <v>17</v>
      </c>
      <c r="E21" s="6" t="s">
        <v>31</v>
      </c>
      <c r="F21" s="18">
        <v>43062</v>
      </c>
      <c r="G21" s="4">
        <f t="shared" si="1"/>
        <v>1</v>
      </c>
      <c r="H21" s="13" t="s">
        <v>22</v>
      </c>
      <c r="I21" s="18">
        <v>43061</v>
      </c>
      <c r="J21" s="18">
        <v>43061</v>
      </c>
      <c r="K21" s="18">
        <v>43061</v>
      </c>
      <c r="L21" s="8">
        <v>77740424</v>
      </c>
      <c r="M21" s="9">
        <v>77727724.609999999</v>
      </c>
      <c r="N21" s="10">
        <v>99.98366437</v>
      </c>
      <c r="O21" s="11">
        <v>5.96347822E-2</v>
      </c>
      <c r="P21" s="4" t="s">
        <v>20</v>
      </c>
      <c r="Q21" s="14"/>
    </row>
    <row r="22" spans="1:17" s="2" customFormat="1" x14ac:dyDescent="0.25">
      <c r="A22" s="4">
        <v>17</v>
      </c>
      <c r="B22" s="6" t="s">
        <v>55</v>
      </c>
      <c r="C22" s="6" t="s">
        <v>78</v>
      </c>
      <c r="D22" s="6" t="s">
        <v>17</v>
      </c>
      <c r="E22" s="6" t="s">
        <v>26</v>
      </c>
      <c r="F22" s="18">
        <v>43062</v>
      </c>
      <c r="G22" s="4">
        <f t="shared" si="1"/>
        <v>1</v>
      </c>
      <c r="H22" s="13" t="s">
        <v>22</v>
      </c>
      <c r="I22" s="18">
        <v>43061</v>
      </c>
      <c r="J22" s="18">
        <v>43061</v>
      </c>
      <c r="K22" s="18">
        <v>43061</v>
      </c>
      <c r="L22" s="8">
        <v>2316096874</v>
      </c>
      <c r="M22" s="9">
        <v>2315718524.98</v>
      </c>
      <c r="N22" s="10">
        <v>99.98366437</v>
      </c>
      <c r="O22" s="11">
        <v>5.96347822E-2</v>
      </c>
      <c r="P22" s="4" t="s">
        <v>20</v>
      </c>
      <c r="Q22" s="14"/>
    </row>
    <row r="23" spans="1:17" s="2" customFormat="1" x14ac:dyDescent="0.25">
      <c r="A23" s="4">
        <v>18</v>
      </c>
      <c r="B23" s="6" t="s">
        <v>51</v>
      </c>
      <c r="C23" s="6" t="s">
        <v>52</v>
      </c>
      <c r="D23" s="6" t="s">
        <v>17</v>
      </c>
      <c r="E23" s="6" t="s">
        <v>26</v>
      </c>
      <c r="F23" s="18">
        <v>43146</v>
      </c>
      <c r="G23" s="4">
        <f t="shared" si="1"/>
        <v>85</v>
      </c>
      <c r="H23" s="13" t="s">
        <v>22</v>
      </c>
      <c r="I23" s="18">
        <v>43061</v>
      </c>
      <c r="J23" s="18">
        <v>43061</v>
      </c>
      <c r="K23" s="18">
        <v>43061</v>
      </c>
      <c r="L23" s="8">
        <v>2500000</v>
      </c>
      <c r="M23" s="9">
        <v>246102750</v>
      </c>
      <c r="N23" s="10">
        <v>98.441100000000006</v>
      </c>
      <c r="O23" s="11">
        <v>6.8001000000000006E-2</v>
      </c>
      <c r="P23" s="4" t="s">
        <v>20</v>
      </c>
      <c r="Q23" s="14"/>
    </row>
    <row r="24" spans="1:17" s="2" customFormat="1" x14ac:dyDescent="0.25">
      <c r="A24" s="4">
        <v>19</v>
      </c>
      <c r="B24" s="6" t="s">
        <v>62</v>
      </c>
      <c r="C24" s="6" t="s">
        <v>63</v>
      </c>
      <c r="D24" s="6" t="s">
        <v>17</v>
      </c>
      <c r="E24" s="6" t="s">
        <v>26</v>
      </c>
      <c r="F24" s="18">
        <v>43131</v>
      </c>
      <c r="G24" s="4">
        <f t="shared" si="1"/>
        <v>70</v>
      </c>
      <c r="H24" s="13" t="s">
        <v>22</v>
      </c>
      <c r="I24" s="18">
        <v>43061</v>
      </c>
      <c r="J24" s="18">
        <v>43061</v>
      </c>
      <c r="K24" s="18">
        <v>43061</v>
      </c>
      <c r="L24" s="8">
        <v>2500000</v>
      </c>
      <c r="M24" s="9">
        <v>246749000</v>
      </c>
      <c r="N24" s="10">
        <v>98.699600000000004</v>
      </c>
      <c r="O24" s="11">
        <v>6.8699999999999997E-2</v>
      </c>
      <c r="P24" s="4" t="s">
        <v>20</v>
      </c>
      <c r="Q24" s="14"/>
    </row>
    <row r="25" spans="1:17" s="2" customFormat="1" x14ac:dyDescent="0.25">
      <c r="A25" s="4">
        <v>20</v>
      </c>
      <c r="B25" s="6" t="s">
        <v>64</v>
      </c>
      <c r="C25" s="6" t="s">
        <v>65</v>
      </c>
      <c r="D25" s="6" t="s">
        <v>17</v>
      </c>
      <c r="E25" s="6" t="s">
        <v>26</v>
      </c>
      <c r="F25" s="18">
        <v>43131</v>
      </c>
      <c r="G25" s="4">
        <f t="shared" si="1"/>
        <v>70</v>
      </c>
      <c r="H25" s="13" t="s">
        <v>22</v>
      </c>
      <c r="I25" s="18">
        <v>43061</v>
      </c>
      <c r="J25" s="18">
        <v>43061</v>
      </c>
      <c r="K25" s="18">
        <v>43061</v>
      </c>
      <c r="L25" s="8">
        <v>2500000</v>
      </c>
      <c r="M25" s="9">
        <v>246781750</v>
      </c>
      <c r="N25" s="10">
        <v>98.712699999999998</v>
      </c>
      <c r="O25" s="11">
        <v>6.7999000000000004E-2</v>
      </c>
      <c r="P25" s="4" t="s">
        <v>20</v>
      </c>
      <c r="Q25" s="14"/>
    </row>
    <row r="26" spans="1:17" s="2" customFormat="1" x14ac:dyDescent="0.25">
      <c r="A26" s="4">
        <v>21</v>
      </c>
      <c r="B26" s="6" t="s">
        <v>55</v>
      </c>
      <c r="C26" s="6" t="s">
        <v>78</v>
      </c>
      <c r="D26" s="6" t="s">
        <v>17</v>
      </c>
      <c r="E26" s="6" t="s">
        <v>28</v>
      </c>
      <c r="F26" s="18">
        <v>43062</v>
      </c>
      <c r="G26" s="4">
        <f t="shared" si="1"/>
        <v>1</v>
      </c>
      <c r="H26" s="13" t="s">
        <v>22</v>
      </c>
      <c r="I26" s="18">
        <v>43061</v>
      </c>
      <c r="J26" s="18">
        <v>43061</v>
      </c>
      <c r="K26" s="18">
        <v>43061</v>
      </c>
      <c r="L26" s="8">
        <v>2385114</v>
      </c>
      <c r="M26" s="9">
        <v>2384724.38</v>
      </c>
      <c r="N26" s="10">
        <v>99.98366437</v>
      </c>
      <c r="O26" s="11">
        <v>5.96347822E-2</v>
      </c>
      <c r="P26" s="4" t="s">
        <v>20</v>
      </c>
      <c r="Q26" s="14"/>
    </row>
    <row r="27" spans="1:17" s="2" customFormat="1" x14ac:dyDescent="0.25">
      <c r="A27" s="4">
        <v>22</v>
      </c>
      <c r="B27" s="6" t="s">
        <v>55</v>
      </c>
      <c r="C27" s="6" t="s">
        <v>78</v>
      </c>
      <c r="D27" s="6" t="s">
        <v>17</v>
      </c>
      <c r="E27" s="6" t="s">
        <v>33</v>
      </c>
      <c r="F27" s="18">
        <v>43062</v>
      </c>
      <c r="G27" s="4">
        <f t="shared" si="1"/>
        <v>1</v>
      </c>
      <c r="H27" s="13" t="s">
        <v>22</v>
      </c>
      <c r="I27" s="18">
        <v>43061</v>
      </c>
      <c r="J27" s="18">
        <v>43061</v>
      </c>
      <c r="K27" s="18">
        <v>43061</v>
      </c>
      <c r="L27" s="8">
        <v>189850865</v>
      </c>
      <c r="M27" s="9">
        <v>189819851.66999999</v>
      </c>
      <c r="N27" s="10">
        <v>99.98366437</v>
      </c>
      <c r="O27" s="11">
        <v>5.96347822E-2</v>
      </c>
      <c r="P27" s="4" t="s">
        <v>20</v>
      </c>
      <c r="Q27" s="14"/>
    </row>
    <row r="28" spans="1:17" s="2" customFormat="1" x14ac:dyDescent="0.25">
      <c r="A28" s="4">
        <v>23</v>
      </c>
      <c r="B28" s="6" t="s">
        <v>55</v>
      </c>
      <c r="C28" s="6" t="s">
        <v>78</v>
      </c>
      <c r="D28" s="6" t="s">
        <v>17</v>
      </c>
      <c r="E28" s="6" t="s">
        <v>23</v>
      </c>
      <c r="F28" s="18">
        <v>43062</v>
      </c>
      <c r="G28" s="4">
        <f t="shared" si="1"/>
        <v>1</v>
      </c>
      <c r="H28" s="13" t="s">
        <v>22</v>
      </c>
      <c r="I28" s="18">
        <v>43061</v>
      </c>
      <c r="J28" s="18">
        <v>43061</v>
      </c>
      <c r="K28" s="18">
        <v>43061</v>
      </c>
      <c r="L28" s="8">
        <v>29506712</v>
      </c>
      <c r="M28" s="9">
        <v>29501891.890000001</v>
      </c>
      <c r="N28" s="10">
        <v>99.98366437</v>
      </c>
      <c r="O28" s="11">
        <v>5.96347822E-2</v>
      </c>
      <c r="P28" s="4" t="s">
        <v>20</v>
      </c>
      <c r="Q28" s="14"/>
    </row>
    <row r="29" spans="1:17" s="2" customFormat="1" x14ac:dyDescent="0.25">
      <c r="A29" s="4">
        <v>24</v>
      </c>
      <c r="B29" s="6" t="s">
        <v>55</v>
      </c>
      <c r="C29" s="6" t="s">
        <v>78</v>
      </c>
      <c r="D29" s="6" t="s">
        <v>17</v>
      </c>
      <c r="E29" s="6" t="s">
        <v>29</v>
      </c>
      <c r="F29" s="18">
        <v>43062</v>
      </c>
      <c r="G29" s="4">
        <f t="shared" ref="G29:G36" si="2">F29-$F$3</f>
        <v>1</v>
      </c>
      <c r="H29" s="13" t="s">
        <v>22</v>
      </c>
      <c r="I29" s="18">
        <v>43061</v>
      </c>
      <c r="J29" s="18">
        <v>43061</v>
      </c>
      <c r="K29" s="18">
        <v>43061</v>
      </c>
      <c r="L29" s="8">
        <v>2394627</v>
      </c>
      <c r="M29" s="9">
        <v>2394235.8199999998</v>
      </c>
      <c r="N29" s="10">
        <v>99.98366437</v>
      </c>
      <c r="O29" s="11">
        <v>5.96347822E-2</v>
      </c>
      <c r="P29" s="4" t="s">
        <v>20</v>
      </c>
      <c r="Q29" s="14"/>
    </row>
    <row r="30" spans="1:17" s="2" customFormat="1" x14ac:dyDescent="0.25">
      <c r="A30" s="4">
        <v>25</v>
      </c>
      <c r="B30" s="6" t="s">
        <v>55</v>
      </c>
      <c r="C30" s="6" t="s">
        <v>78</v>
      </c>
      <c r="D30" s="6" t="s">
        <v>17</v>
      </c>
      <c r="E30" s="6" t="s">
        <v>27</v>
      </c>
      <c r="F30" s="18">
        <v>43062</v>
      </c>
      <c r="G30" s="4">
        <f t="shared" si="2"/>
        <v>1</v>
      </c>
      <c r="H30" s="13" t="s">
        <v>22</v>
      </c>
      <c r="I30" s="18">
        <v>43061</v>
      </c>
      <c r="J30" s="18">
        <v>43061</v>
      </c>
      <c r="K30" s="18">
        <v>43061</v>
      </c>
      <c r="L30" s="8">
        <v>246832697</v>
      </c>
      <c r="M30" s="9">
        <v>246792375.31999999</v>
      </c>
      <c r="N30" s="10">
        <v>99.98366437</v>
      </c>
      <c r="O30" s="11">
        <v>5.96347822E-2</v>
      </c>
      <c r="P30" s="4" t="s">
        <v>20</v>
      </c>
      <c r="Q30" s="14"/>
    </row>
    <row r="31" spans="1:17" s="2" customFormat="1" x14ac:dyDescent="0.25">
      <c r="A31" s="4">
        <v>26</v>
      </c>
      <c r="B31" s="6" t="s">
        <v>55</v>
      </c>
      <c r="C31" s="6" t="s">
        <v>78</v>
      </c>
      <c r="D31" s="6" t="s">
        <v>17</v>
      </c>
      <c r="E31" s="6" t="s">
        <v>37</v>
      </c>
      <c r="F31" s="18">
        <v>43062</v>
      </c>
      <c r="G31" s="4">
        <f t="shared" si="2"/>
        <v>1</v>
      </c>
      <c r="H31" s="13" t="s">
        <v>22</v>
      </c>
      <c r="I31" s="18">
        <v>43061</v>
      </c>
      <c r="J31" s="18">
        <v>43061</v>
      </c>
      <c r="K31" s="18">
        <v>43061</v>
      </c>
      <c r="L31" s="8">
        <v>29421872</v>
      </c>
      <c r="M31" s="9">
        <v>29417065.75</v>
      </c>
      <c r="N31" s="10">
        <v>99.98366437</v>
      </c>
      <c r="O31" s="11">
        <v>5.96347822E-2</v>
      </c>
      <c r="P31" s="4" t="s">
        <v>20</v>
      </c>
      <c r="Q31" s="14"/>
    </row>
    <row r="32" spans="1:17" s="2" customFormat="1" x14ac:dyDescent="0.25">
      <c r="A32" s="4">
        <v>27</v>
      </c>
      <c r="B32" s="6" t="s">
        <v>55</v>
      </c>
      <c r="C32" s="6" t="s">
        <v>78</v>
      </c>
      <c r="D32" s="6" t="s">
        <v>17</v>
      </c>
      <c r="E32" s="6" t="s">
        <v>24</v>
      </c>
      <c r="F32" s="18">
        <v>43062</v>
      </c>
      <c r="G32" s="4">
        <f t="shared" si="2"/>
        <v>1</v>
      </c>
      <c r="H32" s="13" t="s">
        <v>22</v>
      </c>
      <c r="I32" s="18">
        <v>43061</v>
      </c>
      <c r="J32" s="18">
        <v>43061</v>
      </c>
      <c r="K32" s="18">
        <v>43061</v>
      </c>
      <c r="L32" s="8">
        <v>75700851</v>
      </c>
      <c r="M32" s="9">
        <v>75688484.790000007</v>
      </c>
      <c r="N32" s="10">
        <v>99.98366437</v>
      </c>
      <c r="O32" s="11">
        <v>5.96347822E-2</v>
      </c>
      <c r="P32" s="4" t="s">
        <v>20</v>
      </c>
      <c r="Q32" s="14"/>
    </row>
    <row r="33" spans="1:17" s="2" customFormat="1" x14ac:dyDescent="0.25">
      <c r="A33" s="4">
        <v>28</v>
      </c>
      <c r="B33" s="6" t="s">
        <v>55</v>
      </c>
      <c r="C33" s="6" t="s">
        <v>78</v>
      </c>
      <c r="D33" s="6" t="s">
        <v>17</v>
      </c>
      <c r="E33" s="6" t="s">
        <v>30</v>
      </c>
      <c r="F33" s="18">
        <v>43062</v>
      </c>
      <c r="G33" s="4">
        <f t="shared" si="2"/>
        <v>1</v>
      </c>
      <c r="H33" s="13" t="s">
        <v>22</v>
      </c>
      <c r="I33" s="18">
        <v>43061</v>
      </c>
      <c r="J33" s="18">
        <v>43061</v>
      </c>
      <c r="K33" s="18">
        <v>43061</v>
      </c>
      <c r="L33" s="8">
        <v>74865675</v>
      </c>
      <c r="M33" s="9">
        <v>74853445.219999999</v>
      </c>
      <c r="N33" s="10">
        <v>99.98366437</v>
      </c>
      <c r="O33" s="11">
        <v>5.96347822E-2</v>
      </c>
      <c r="P33" s="4" t="s">
        <v>20</v>
      </c>
      <c r="Q33" s="14"/>
    </row>
    <row r="34" spans="1:17" s="2" customFormat="1" x14ac:dyDescent="0.25">
      <c r="A34" s="4">
        <v>29</v>
      </c>
      <c r="B34" s="6" t="s">
        <v>55</v>
      </c>
      <c r="C34" s="6" t="s">
        <v>78</v>
      </c>
      <c r="D34" s="6" t="s">
        <v>17</v>
      </c>
      <c r="E34" s="6" t="s">
        <v>34</v>
      </c>
      <c r="F34" s="18">
        <v>43062</v>
      </c>
      <c r="G34" s="4">
        <f t="shared" si="2"/>
        <v>1</v>
      </c>
      <c r="H34" s="13" t="s">
        <v>22</v>
      </c>
      <c r="I34" s="18">
        <v>43061</v>
      </c>
      <c r="J34" s="18">
        <v>43061</v>
      </c>
      <c r="K34" s="18">
        <v>43061</v>
      </c>
      <c r="L34" s="8">
        <v>270749573</v>
      </c>
      <c r="M34" s="9">
        <v>270705344.35000002</v>
      </c>
      <c r="N34" s="10">
        <v>99.98366437</v>
      </c>
      <c r="O34" s="11">
        <v>5.96347822E-2</v>
      </c>
      <c r="P34" s="4" t="s">
        <v>20</v>
      </c>
      <c r="Q34" s="14"/>
    </row>
    <row r="35" spans="1:17" s="2" customFormat="1" x14ac:dyDescent="0.25">
      <c r="A35" s="4">
        <v>30</v>
      </c>
      <c r="B35" s="6" t="s">
        <v>55</v>
      </c>
      <c r="C35" s="6" t="s">
        <v>78</v>
      </c>
      <c r="D35" s="6" t="s">
        <v>17</v>
      </c>
      <c r="E35" s="6" t="s">
        <v>21</v>
      </c>
      <c r="F35" s="18">
        <v>43062</v>
      </c>
      <c r="G35" s="4">
        <f t="shared" si="2"/>
        <v>1</v>
      </c>
      <c r="H35" s="13" t="s">
        <v>22</v>
      </c>
      <c r="I35" s="18">
        <v>43061</v>
      </c>
      <c r="J35" s="18">
        <v>43061</v>
      </c>
      <c r="K35" s="18">
        <v>43061</v>
      </c>
      <c r="L35" s="8">
        <v>3861425</v>
      </c>
      <c r="M35" s="9">
        <v>3860794.21</v>
      </c>
      <c r="N35" s="10">
        <v>99.98366437</v>
      </c>
      <c r="O35" s="11">
        <v>5.96347822E-2</v>
      </c>
      <c r="P35" s="4" t="s">
        <v>20</v>
      </c>
      <c r="Q35" s="14"/>
    </row>
    <row r="36" spans="1:17" s="2" customFormat="1" x14ac:dyDescent="0.25">
      <c r="A36" s="4">
        <v>31</v>
      </c>
      <c r="B36" s="6" t="s">
        <v>55</v>
      </c>
      <c r="C36" s="6" t="s">
        <v>78</v>
      </c>
      <c r="D36" s="6" t="s">
        <v>17</v>
      </c>
      <c r="E36" s="6" t="s">
        <v>38</v>
      </c>
      <c r="F36" s="18">
        <v>43062</v>
      </c>
      <c r="G36" s="4">
        <f t="shared" si="2"/>
        <v>1</v>
      </c>
      <c r="H36" s="13" t="s">
        <v>22</v>
      </c>
      <c r="I36" s="18">
        <v>43061</v>
      </c>
      <c r="J36" s="18">
        <v>43061</v>
      </c>
      <c r="K36" s="18">
        <v>43061</v>
      </c>
      <c r="L36" s="8">
        <v>467413176</v>
      </c>
      <c r="M36" s="9">
        <v>467336821.11000001</v>
      </c>
      <c r="N36" s="10">
        <v>99.98366437</v>
      </c>
      <c r="O36" s="11">
        <v>5.96347822E-2</v>
      </c>
      <c r="P36" s="4" t="s">
        <v>20</v>
      </c>
      <c r="Q36" s="14"/>
    </row>
    <row r="38" spans="1:17" x14ac:dyDescent="0.25">
      <c r="A38" s="1" t="s">
        <v>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27"/>
  <sheetViews>
    <sheetView workbookViewId="0"/>
  </sheetViews>
  <sheetFormatPr defaultRowHeight="15" x14ac:dyDescent="0.25"/>
  <cols>
    <col min="1" max="1" width="5.140625" style="1" customWidth="1"/>
    <col min="2" max="2" width="41.140625" style="1" bestFit="1" customWidth="1"/>
    <col min="3" max="3" width="14.140625" style="1" bestFit="1" customWidth="1"/>
    <col min="4" max="4" width="16.28515625" style="2" bestFit="1" customWidth="1"/>
    <col min="5" max="5" width="45.28515625" style="1" bestFit="1" customWidth="1"/>
    <col min="6" max="6" width="13.28515625" style="16" bestFit="1" customWidth="1"/>
    <col min="7" max="7" width="13.140625" style="1" bestFit="1" customWidth="1"/>
    <col min="8" max="8" width="15.5703125" style="1" bestFit="1" customWidth="1"/>
    <col min="9" max="9" width="12" style="16" bestFit="1" customWidth="1"/>
    <col min="10" max="10" width="14.28515625" style="16" bestFit="1" customWidth="1"/>
    <col min="11" max="11" width="15.7109375" style="16" bestFit="1" customWidth="1"/>
    <col min="12" max="12" width="15.42578125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7" x14ac:dyDescent="0.25">
      <c r="A3" s="1" t="s">
        <v>0</v>
      </c>
      <c r="F3" s="16">
        <v>43062</v>
      </c>
    </row>
    <row r="4" spans="1:17" x14ac:dyDescent="0.25">
      <c r="G4" s="15"/>
    </row>
    <row r="5" spans="1:17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17" t="s">
        <v>6</v>
      </c>
      <c r="G5" s="3" t="s">
        <v>7</v>
      </c>
      <c r="H5" s="3" t="s">
        <v>8</v>
      </c>
      <c r="I5" s="17" t="s">
        <v>9</v>
      </c>
      <c r="J5" s="17" t="s">
        <v>10</v>
      </c>
      <c r="K5" s="17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7" s="2" customFormat="1" x14ac:dyDescent="0.25">
      <c r="A6" s="4">
        <v>1</v>
      </c>
      <c r="B6" s="6" t="s">
        <v>66</v>
      </c>
      <c r="C6" s="6" t="s">
        <v>78</v>
      </c>
      <c r="D6" s="6" t="s">
        <v>17</v>
      </c>
      <c r="E6" s="6" t="s">
        <v>39</v>
      </c>
      <c r="F6" s="18">
        <v>43063</v>
      </c>
      <c r="G6" s="4">
        <f t="shared" ref="G6:G25" si="0">F6-$F$3</f>
        <v>1</v>
      </c>
      <c r="H6" s="13" t="s">
        <v>22</v>
      </c>
      <c r="I6" s="18">
        <v>43062</v>
      </c>
      <c r="J6" s="18">
        <v>43062</v>
      </c>
      <c r="K6" s="18">
        <v>43062</v>
      </c>
      <c r="L6" s="8">
        <v>992215777</v>
      </c>
      <c r="M6" s="9">
        <v>992053675.03999996</v>
      </c>
      <c r="N6" s="10">
        <v>99.983662629999998</v>
      </c>
      <c r="O6" s="11">
        <v>5.9641141799999998E-2</v>
      </c>
      <c r="P6" s="4" t="s">
        <v>20</v>
      </c>
      <c r="Q6" s="14"/>
    </row>
    <row r="7" spans="1:17" s="2" customFormat="1" x14ac:dyDescent="0.25">
      <c r="A7" s="4">
        <v>2</v>
      </c>
      <c r="B7" s="6" t="s">
        <v>66</v>
      </c>
      <c r="C7" s="6" t="s">
        <v>78</v>
      </c>
      <c r="D7" s="6" t="s">
        <v>17</v>
      </c>
      <c r="E7" s="6" t="s">
        <v>35</v>
      </c>
      <c r="F7" s="18">
        <v>43063</v>
      </c>
      <c r="G7" s="4">
        <f t="shared" si="0"/>
        <v>1</v>
      </c>
      <c r="H7" s="13" t="s">
        <v>22</v>
      </c>
      <c r="I7" s="18">
        <v>43062</v>
      </c>
      <c r="J7" s="18">
        <v>43062</v>
      </c>
      <c r="K7" s="18">
        <v>43062</v>
      </c>
      <c r="L7" s="8">
        <v>94503301</v>
      </c>
      <c r="M7" s="9">
        <v>94487861.650000006</v>
      </c>
      <c r="N7" s="10">
        <v>99.983662629999998</v>
      </c>
      <c r="O7" s="11">
        <v>5.9641141799999998E-2</v>
      </c>
      <c r="P7" s="4" t="s">
        <v>20</v>
      </c>
      <c r="Q7" s="14"/>
    </row>
    <row r="8" spans="1:17" s="2" customFormat="1" x14ac:dyDescent="0.25">
      <c r="A8" s="4">
        <v>3</v>
      </c>
      <c r="B8" s="6" t="s">
        <v>66</v>
      </c>
      <c r="C8" s="6" t="s">
        <v>78</v>
      </c>
      <c r="D8" s="6" t="s">
        <v>17</v>
      </c>
      <c r="E8" s="6" t="s">
        <v>25</v>
      </c>
      <c r="F8" s="18">
        <v>43063</v>
      </c>
      <c r="G8" s="4">
        <f t="shared" si="0"/>
        <v>1</v>
      </c>
      <c r="H8" s="13" t="s">
        <v>22</v>
      </c>
      <c r="I8" s="18">
        <v>43062</v>
      </c>
      <c r="J8" s="18">
        <v>43062</v>
      </c>
      <c r="K8" s="18">
        <v>43062</v>
      </c>
      <c r="L8" s="8">
        <v>11991409</v>
      </c>
      <c r="M8" s="9">
        <v>11989449.92</v>
      </c>
      <c r="N8" s="10">
        <v>99.983662629999998</v>
      </c>
      <c r="O8" s="11">
        <v>5.9641141799999998E-2</v>
      </c>
      <c r="P8" s="4" t="s">
        <v>20</v>
      </c>
      <c r="Q8" s="14"/>
    </row>
    <row r="9" spans="1:17" s="2" customFormat="1" x14ac:dyDescent="0.25">
      <c r="A9" s="4">
        <v>4</v>
      </c>
      <c r="B9" s="6" t="s">
        <v>66</v>
      </c>
      <c r="C9" s="6" t="s">
        <v>78</v>
      </c>
      <c r="D9" s="6" t="s">
        <v>17</v>
      </c>
      <c r="E9" s="6" t="s">
        <v>18</v>
      </c>
      <c r="F9" s="18">
        <v>43063</v>
      </c>
      <c r="G9" s="4">
        <f t="shared" si="0"/>
        <v>1</v>
      </c>
      <c r="H9" s="13" t="s">
        <v>22</v>
      </c>
      <c r="I9" s="18">
        <v>43062</v>
      </c>
      <c r="J9" s="18">
        <v>43062</v>
      </c>
      <c r="K9" s="18">
        <v>43062</v>
      </c>
      <c r="L9" s="8">
        <v>1235522239</v>
      </c>
      <c r="M9" s="9">
        <v>1235320387.1600001</v>
      </c>
      <c r="N9" s="10">
        <v>99.983662629999998</v>
      </c>
      <c r="O9" s="11">
        <v>5.9641141799999998E-2</v>
      </c>
      <c r="P9" s="4" t="s">
        <v>20</v>
      </c>
      <c r="Q9" s="14"/>
    </row>
    <row r="10" spans="1:17" s="2" customFormat="1" x14ac:dyDescent="0.25">
      <c r="A10" s="4">
        <v>5</v>
      </c>
      <c r="B10" s="6" t="s">
        <v>67</v>
      </c>
      <c r="C10" s="6" t="s">
        <v>68</v>
      </c>
      <c r="D10" s="6" t="s">
        <v>17</v>
      </c>
      <c r="E10" s="6" t="s">
        <v>18</v>
      </c>
      <c r="F10" s="18">
        <v>43073</v>
      </c>
      <c r="G10" s="4">
        <f t="shared" si="0"/>
        <v>11</v>
      </c>
      <c r="H10" s="13" t="s">
        <v>22</v>
      </c>
      <c r="I10" s="18">
        <v>43062</v>
      </c>
      <c r="J10" s="18">
        <v>43062</v>
      </c>
      <c r="K10" s="18">
        <v>43062</v>
      </c>
      <c r="L10" s="8">
        <v>10000000</v>
      </c>
      <c r="M10" s="9">
        <v>998120000</v>
      </c>
      <c r="N10" s="10">
        <v>99.811999999999998</v>
      </c>
      <c r="O10" s="11">
        <v>6.2498999999999999E-2</v>
      </c>
      <c r="P10" s="4" t="s">
        <v>20</v>
      </c>
      <c r="Q10" s="14"/>
    </row>
    <row r="11" spans="1:17" s="2" customFormat="1" x14ac:dyDescent="0.25">
      <c r="A11" s="4">
        <v>6</v>
      </c>
      <c r="B11" s="6" t="s">
        <v>66</v>
      </c>
      <c r="C11" s="6" t="s">
        <v>78</v>
      </c>
      <c r="D11" s="6" t="s">
        <v>17</v>
      </c>
      <c r="E11" s="6" t="s">
        <v>32</v>
      </c>
      <c r="F11" s="18">
        <v>43063</v>
      </c>
      <c r="G11" s="4">
        <f t="shared" si="0"/>
        <v>1</v>
      </c>
      <c r="H11" s="13" t="s">
        <v>22</v>
      </c>
      <c r="I11" s="18">
        <v>43062</v>
      </c>
      <c r="J11" s="18">
        <v>43062</v>
      </c>
      <c r="K11" s="18">
        <v>43062</v>
      </c>
      <c r="L11" s="8">
        <v>27397734</v>
      </c>
      <c r="M11" s="9">
        <v>27393257.93</v>
      </c>
      <c r="N11" s="10">
        <v>99.983662629999998</v>
      </c>
      <c r="O11" s="11">
        <v>5.9641141799999998E-2</v>
      </c>
      <c r="P11" s="4" t="s">
        <v>20</v>
      </c>
      <c r="Q11" s="14"/>
    </row>
    <row r="12" spans="1:17" s="2" customFormat="1" x14ac:dyDescent="0.25">
      <c r="A12" s="4">
        <v>7</v>
      </c>
      <c r="B12" s="6" t="s">
        <v>66</v>
      </c>
      <c r="C12" s="6" t="s">
        <v>78</v>
      </c>
      <c r="D12" s="6" t="s">
        <v>17</v>
      </c>
      <c r="E12" s="6" t="s">
        <v>36</v>
      </c>
      <c r="F12" s="18">
        <v>43063</v>
      </c>
      <c r="G12" s="4">
        <f t="shared" si="0"/>
        <v>1</v>
      </c>
      <c r="H12" s="13" t="s">
        <v>22</v>
      </c>
      <c r="I12" s="18">
        <v>43062</v>
      </c>
      <c r="J12" s="18">
        <v>43062</v>
      </c>
      <c r="K12" s="18">
        <v>43062</v>
      </c>
      <c r="L12" s="8">
        <v>70753</v>
      </c>
      <c r="M12" s="9">
        <v>70741.440000000002</v>
      </c>
      <c r="N12" s="10">
        <v>99.983662629999998</v>
      </c>
      <c r="O12" s="11">
        <v>5.9641141799999998E-2</v>
      </c>
      <c r="P12" s="4" t="s">
        <v>20</v>
      </c>
      <c r="Q12" s="14"/>
    </row>
    <row r="13" spans="1:17" s="2" customFormat="1" x14ac:dyDescent="0.25">
      <c r="A13" s="4">
        <v>8</v>
      </c>
      <c r="B13" s="6" t="s">
        <v>66</v>
      </c>
      <c r="C13" s="6" t="s">
        <v>78</v>
      </c>
      <c r="D13" s="6" t="s">
        <v>17</v>
      </c>
      <c r="E13" s="6" t="s">
        <v>31</v>
      </c>
      <c r="F13" s="18">
        <v>43063</v>
      </c>
      <c r="G13" s="4">
        <f t="shared" si="0"/>
        <v>1</v>
      </c>
      <c r="H13" s="13" t="s">
        <v>22</v>
      </c>
      <c r="I13" s="18">
        <v>43062</v>
      </c>
      <c r="J13" s="18">
        <v>43062</v>
      </c>
      <c r="K13" s="18">
        <v>43062</v>
      </c>
      <c r="L13" s="8">
        <v>57945599</v>
      </c>
      <c r="M13" s="9">
        <v>57936132.210000001</v>
      </c>
      <c r="N13" s="10">
        <v>99.983662629999998</v>
      </c>
      <c r="O13" s="11">
        <v>5.9641141799999998E-2</v>
      </c>
      <c r="P13" s="4" t="s">
        <v>20</v>
      </c>
      <c r="Q13" s="14"/>
    </row>
    <row r="14" spans="1:17" s="2" customFormat="1" x14ac:dyDescent="0.25">
      <c r="A14" s="4">
        <v>9</v>
      </c>
      <c r="B14" s="6" t="s">
        <v>66</v>
      </c>
      <c r="C14" s="6" t="s">
        <v>78</v>
      </c>
      <c r="D14" s="6" t="s">
        <v>17</v>
      </c>
      <c r="E14" s="6" t="s">
        <v>26</v>
      </c>
      <c r="F14" s="18">
        <v>43063</v>
      </c>
      <c r="G14" s="4">
        <f t="shared" si="0"/>
        <v>1</v>
      </c>
      <c r="H14" s="13" t="s">
        <v>22</v>
      </c>
      <c r="I14" s="18">
        <v>43062</v>
      </c>
      <c r="J14" s="18">
        <v>43062</v>
      </c>
      <c r="K14" s="18">
        <v>43062</v>
      </c>
      <c r="L14" s="8">
        <v>2260466821</v>
      </c>
      <c r="M14" s="9">
        <v>2260097520.1700001</v>
      </c>
      <c r="N14" s="10">
        <v>99.983662629999998</v>
      </c>
      <c r="O14" s="11">
        <v>5.9641141799999998E-2</v>
      </c>
      <c r="P14" s="4" t="s">
        <v>20</v>
      </c>
      <c r="Q14" s="14"/>
    </row>
    <row r="15" spans="1:17" s="2" customFormat="1" x14ac:dyDescent="0.25">
      <c r="A15" s="4">
        <v>10</v>
      </c>
      <c r="B15" s="6" t="s">
        <v>66</v>
      </c>
      <c r="C15" s="6" t="s">
        <v>78</v>
      </c>
      <c r="D15" s="6" t="s">
        <v>17</v>
      </c>
      <c r="E15" s="6" t="s">
        <v>28</v>
      </c>
      <c r="F15" s="18">
        <v>43063</v>
      </c>
      <c r="G15" s="4">
        <f t="shared" si="0"/>
        <v>1</v>
      </c>
      <c r="H15" s="13" t="s">
        <v>22</v>
      </c>
      <c r="I15" s="18">
        <v>43062</v>
      </c>
      <c r="J15" s="18">
        <v>43062</v>
      </c>
      <c r="K15" s="18">
        <v>43062</v>
      </c>
      <c r="L15" s="8">
        <v>1931051</v>
      </c>
      <c r="M15" s="9">
        <v>1930735.52</v>
      </c>
      <c r="N15" s="10">
        <v>99.983662629999998</v>
      </c>
      <c r="O15" s="11">
        <v>5.9641141799999998E-2</v>
      </c>
      <c r="P15" s="4" t="s">
        <v>20</v>
      </c>
      <c r="Q15" s="14"/>
    </row>
    <row r="16" spans="1:17" s="2" customFormat="1" x14ac:dyDescent="0.25">
      <c r="A16" s="4">
        <v>11</v>
      </c>
      <c r="B16" s="6" t="s">
        <v>66</v>
      </c>
      <c r="C16" s="6" t="s">
        <v>78</v>
      </c>
      <c r="D16" s="6" t="s">
        <v>17</v>
      </c>
      <c r="E16" s="6" t="s">
        <v>33</v>
      </c>
      <c r="F16" s="18">
        <v>43063</v>
      </c>
      <c r="G16" s="4">
        <f t="shared" si="0"/>
        <v>1</v>
      </c>
      <c r="H16" s="13" t="s">
        <v>22</v>
      </c>
      <c r="I16" s="18">
        <v>43062</v>
      </c>
      <c r="J16" s="18">
        <v>43062</v>
      </c>
      <c r="K16" s="18">
        <v>43062</v>
      </c>
      <c r="L16" s="8">
        <v>159841766</v>
      </c>
      <c r="M16" s="9">
        <v>159815652.06</v>
      </c>
      <c r="N16" s="10">
        <v>99.983662629999998</v>
      </c>
      <c r="O16" s="11">
        <v>5.9641141799999998E-2</v>
      </c>
      <c r="P16" s="4" t="s">
        <v>20</v>
      </c>
      <c r="Q16" s="14"/>
    </row>
    <row r="17" spans="1:17" s="2" customFormat="1" x14ac:dyDescent="0.25">
      <c r="A17" s="4">
        <v>12</v>
      </c>
      <c r="B17" s="6" t="s">
        <v>66</v>
      </c>
      <c r="C17" s="6" t="s">
        <v>78</v>
      </c>
      <c r="D17" s="6" t="s">
        <v>17</v>
      </c>
      <c r="E17" s="6" t="s">
        <v>23</v>
      </c>
      <c r="F17" s="18">
        <v>43063</v>
      </c>
      <c r="G17" s="4">
        <f t="shared" si="0"/>
        <v>1</v>
      </c>
      <c r="H17" s="13" t="s">
        <v>22</v>
      </c>
      <c r="I17" s="18">
        <v>43062</v>
      </c>
      <c r="J17" s="18">
        <v>43062</v>
      </c>
      <c r="K17" s="18">
        <v>43062</v>
      </c>
      <c r="L17" s="8">
        <v>29302492</v>
      </c>
      <c r="M17" s="9">
        <v>29297704.739999998</v>
      </c>
      <c r="N17" s="10">
        <v>99.983662629999998</v>
      </c>
      <c r="O17" s="11">
        <v>5.9641141799999998E-2</v>
      </c>
      <c r="P17" s="4" t="s">
        <v>20</v>
      </c>
      <c r="Q17" s="14"/>
    </row>
    <row r="18" spans="1:17" s="2" customFormat="1" x14ac:dyDescent="0.25">
      <c r="A18" s="4">
        <v>13</v>
      </c>
      <c r="B18" s="6" t="s">
        <v>66</v>
      </c>
      <c r="C18" s="6" t="s">
        <v>78</v>
      </c>
      <c r="D18" s="6" t="s">
        <v>17</v>
      </c>
      <c r="E18" s="6" t="s">
        <v>29</v>
      </c>
      <c r="F18" s="18">
        <v>43063</v>
      </c>
      <c r="G18" s="4">
        <f t="shared" si="0"/>
        <v>1</v>
      </c>
      <c r="H18" s="13" t="s">
        <v>22</v>
      </c>
      <c r="I18" s="18">
        <v>43062</v>
      </c>
      <c r="J18" s="18">
        <v>43062</v>
      </c>
      <c r="K18" s="18">
        <v>43062</v>
      </c>
      <c r="L18" s="8">
        <v>2980653</v>
      </c>
      <c r="M18" s="9">
        <v>2980166.04</v>
      </c>
      <c r="N18" s="10">
        <v>99.983662629999998</v>
      </c>
      <c r="O18" s="11">
        <v>5.9641141799999998E-2</v>
      </c>
      <c r="P18" s="4" t="s">
        <v>20</v>
      </c>
      <c r="Q18" s="14"/>
    </row>
    <row r="19" spans="1:17" s="2" customFormat="1" x14ac:dyDescent="0.25">
      <c r="A19" s="4">
        <v>14</v>
      </c>
      <c r="B19" s="6" t="s">
        <v>66</v>
      </c>
      <c r="C19" s="6" t="s">
        <v>78</v>
      </c>
      <c r="D19" s="6" t="s">
        <v>17</v>
      </c>
      <c r="E19" s="6" t="s">
        <v>27</v>
      </c>
      <c r="F19" s="18">
        <v>43063</v>
      </c>
      <c r="G19" s="4">
        <f t="shared" si="0"/>
        <v>1</v>
      </c>
      <c r="H19" s="13" t="s">
        <v>22</v>
      </c>
      <c r="I19" s="18">
        <v>43062</v>
      </c>
      <c r="J19" s="18">
        <v>43062</v>
      </c>
      <c r="K19" s="18">
        <v>43062</v>
      </c>
      <c r="L19" s="8">
        <v>207394296</v>
      </c>
      <c r="M19" s="9">
        <v>207360413.22999999</v>
      </c>
      <c r="N19" s="10">
        <v>99.983662629999998</v>
      </c>
      <c r="O19" s="11">
        <v>5.9641141799999998E-2</v>
      </c>
      <c r="P19" s="4" t="s">
        <v>20</v>
      </c>
      <c r="Q19" s="14"/>
    </row>
    <row r="20" spans="1:17" s="2" customFormat="1" x14ac:dyDescent="0.25">
      <c r="A20" s="4">
        <v>15</v>
      </c>
      <c r="B20" s="6" t="s">
        <v>66</v>
      </c>
      <c r="C20" s="6" t="s">
        <v>78</v>
      </c>
      <c r="D20" s="6" t="s">
        <v>17</v>
      </c>
      <c r="E20" s="6" t="s">
        <v>37</v>
      </c>
      <c r="F20" s="18">
        <v>43063</v>
      </c>
      <c r="G20" s="4">
        <f t="shared" si="0"/>
        <v>1</v>
      </c>
      <c r="H20" s="13" t="s">
        <v>22</v>
      </c>
      <c r="I20" s="18">
        <v>43062</v>
      </c>
      <c r="J20" s="18">
        <v>43062</v>
      </c>
      <c r="K20" s="18">
        <v>43062</v>
      </c>
      <c r="L20" s="8">
        <v>29345264</v>
      </c>
      <c r="M20" s="9">
        <v>29340469.760000002</v>
      </c>
      <c r="N20" s="10">
        <v>99.983662629999998</v>
      </c>
      <c r="O20" s="11">
        <v>5.9641141799999998E-2</v>
      </c>
      <c r="P20" s="4" t="s">
        <v>20</v>
      </c>
      <c r="Q20" s="14"/>
    </row>
    <row r="21" spans="1:17" s="2" customFormat="1" x14ac:dyDescent="0.25">
      <c r="A21" s="4">
        <v>16</v>
      </c>
      <c r="B21" s="6" t="s">
        <v>66</v>
      </c>
      <c r="C21" s="6" t="s">
        <v>78</v>
      </c>
      <c r="D21" s="6" t="s">
        <v>17</v>
      </c>
      <c r="E21" s="6" t="s">
        <v>24</v>
      </c>
      <c r="F21" s="18">
        <v>43063</v>
      </c>
      <c r="G21" s="4">
        <f t="shared" si="0"/>
        <v>1</v>
      </c>
      <c r="H21" s="13" t="s">
        <v>22</v>
      </c>
      <c r="I21" s="18">
        <v>43062</v>
      </c>
      <c r="J21" s="18">
        <v>43062</v>
      </c>
      <c r="K21" s="18">
        <v>43062</v>
      </c>
      <c r="L21" s="8">
        <v>75713217</v>
      </c>
      <c r="M21" s="9">
        <v>75700847.450000003</v>
      </c>
      <c r="N21" s="10">
        <v>99.983662629999998</v>
      </c>
      <c r="O21" s="11">
        <v>5.9641141799999998E-2</v>
      </c>
      <c r="P21" s="4" t="s">
        <v>20</v>
      </c>
      <c r="Q21" s="14"/>
    </row>
    <row r="22" spans="1:17" s="2" customFormat="1" x14ac:dyDescent="0.25">
      <c r="A22" s="4">
        <v>17</v>
      </c>
      <c r="B22" s="6" t="s">
        <v>66</v>
      </c>
      <c r="C22" s="6" t="s">
        <v>78</v>
      </c>
      <c r="D22" s="6" t="s">
        <v>17</v>
      </c>
      <c r="E22" s="6" t="s">
        <v>30</v>
      </c>
      <c r="F22" s="18">
        <v>43063</v>
      </c>
      <c r="G22" s="4">
        <f t="shared" si="0"/>
        <v>1</v>
      </c>
      <c r="H22" s="13" t="s">
        <v>22</v>
      </c>
      <c r="I22" s="18">
        <v>43062</v>
      </c>
      <c r="J22" s="18">
        <v>43062</v>
      </c>
      <c r="K22" s="18">
        <v>43062</v>
      </c>
      <c r="L22" s="8">
        <v>73032923</v>
      </c>
      <c r="M22" s="9">
        <v>73020991.340000004</v>
      </c>
      <c r="N22" s="10">
        <v>99.983662629999998</v>
      </c>
      <c r="O22" s="11">
        <v>5.9641141799999998E-2</v>
      </c>
      <c r="P22" s="4" t="s">
        <v>20</v>
      </c>
      <c r="Q22" s="14"/>
    </row>
    <row r="23" spans="1:17" s="2" customFormat="1" x14ac:dyDescent="0.25">
      <c r="A23" s="4">
        <v>18</v>
      </c>
      <c r="B23" s="6" t="s">
        <v>66</v>
      </c>
      <c r="C23" s="6" t="s">
        <v>78</v>
      </c>
      <c r="D23" s="6" t="s">
        <v>17</v>
      </c>
      <c r="E23" s="6" t="s">
        <v>34</v>
      </c>
      <c r="F23" s="18">
        <v>43063</v>
      </c>
      <c r="G23" s="4">
        <f t="shared" si="0"/>
        <v>1</v>
      </c>
      <c r="H23" s="13" t="s">
        <v>22</v>
      </c>
      <c r="I23" s="18">
        <v>43062</v>
      </c>
      <c r="J23" s="18">
        <v>43062</v>
      </c>
      <c r="K23" s="18">
        <v>43062</v>
      </c>
      <c r="L23" s="8">
        <v>239281890</v>
      </c>
      <c r="M23" s="9">
        <v>239242797.63</v>
      </c>
      <c r="N23" s="10">
        <v>99.983662629999998</v>
      </c>
      <c r="O23" s="11">
        <v>5.9641141799999998E-2</v>
      </c>
      <c r="P23" s="4" t="s">
        <v>20</v>
      </c>
      <c r="Q23" s="14"/>
    </row>
    <row r="24" spans="1:17" s="2" customFormat="1" x14ac:dyDescent="0.25">
      <c r="A24" s="4">
        <v>19</v>
      </c>
      <c r="B24" s="6" t="s">
        <v>66</v>
      </c>
      <c r="C24" s="6" t="s">
        <v>78</v>
      </c>
      <c r="D24" s="6" t="s">
        <v>17</v>
      </c>
      <c r="E24" s="6" t="s">
        <v>21</v>
      </c>
      <c r="F24" s="18">
        <v>43063</v>
      </c>
      <c r="G24" s="4">
        <f t="shared" si="0"/>
        <v>1</v>
      </c>
      <c r="H24" s="13" t="s">
        <v>22</v>
      </c>
      <c r="I24" s="18">
        <v>43062</v>
      </c>
      <c r="J24" s="18">
        <v>43062</v>
      </c>
      <c r="K24" s="18">
        <v>43062</v>
      </c>
      <c r="L24" s="8">
        <v>3862056</v>
      </c>
      <c r="M24" s="9">
        <v>3861425.04</v>
      </c>
      <c r="N24" s="10">
        <v>99.983662629999998</v>
      </c>
      <c r="O24" s="11">
        <v>5.9641141799999998E-2</v>
      </c>
      <c r="P24" s="4" t="s">
        <v>20</v>
      </c>
      <c r="Q24" s="14"/>
    </row>
    <row r="25" spans="1:17" s="2" customFormat="1" x14ac:dyDescent="0.25">
      <c r="A25" s="4">
        <v>20</v>
      </c>
      <c r="B25" s="6" t="s">
        <v>66</v>
      </c>
      <c r="C25" s="6" t="s">
        <v>78</v>
      </c>
      <c r="D25" s="6" t="s">
        <v>17</v>
      </c>
      <c r="E25" s="6" t="s">
        <v>38</v>
      </c>
      <c r="F25" s="18">
        <v>43063</v>
      </c>
      <c r="G25" s="4">
        <f t="shared" si="0"/>
        <v>1</v>
      </c>
      <c r="H25" s="13" t="s">
        <v>22</v>
      </c>
      <c r="I25" s="18">
        <v>43062</v>
      </c>
      <c r="J25" s="18">
        <v>43062</v>
      </c>
      <c r="K25" s="18">
        <v>43062</v>
      </c>
      <c r="L25" s="8">
        <v>443700759</v>
      </c>
      <c r="M25" s="9">
        <v>443628269.97000003</v>
      </c>
      <c r="N25" s="10">
        <v>99.983662629999998</v>
      </c>
      <c r="O25" s="11">
        <v>5.9641141799999998E-2</v>
      </c>
      <c r="P25" s="4" t="s">
        <v>20</v>
      </c>
      <c r="Q25" s="14"/>
    </row>
    <row r="27" spans="1:17" x14ac:dyDescent="0.25">
      <c r="A27" s="1" t="s">
        <v>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0"/>
  <sheetViews>
    <sheetView workbookViewId="0"/>
  </sheetViews>
  <sheetFormatPr defaultRowHeight="15" x14ac:dyDescent="0.25"/>
  <cols>
    <col min="1" max="1" width="5.140625" style="1" customWidth="1"/>
    <col min="2" max="2" width="59.5703125" style="1" bestFit="1" customWidth="1"/>
    <col min="3" max="3" width="13.7109375" style="1" bestFit="1" customWidth="1"/>
    <col min="4" max="4" width="16.28515625" style="2" bestFit="1" customWidth="1"/>
    <col min="5" max="5" width="44.5703125" style="1" customWidth="1"/>
    <col min="6" max="6" width="18.5703125" style="16" bestFit="1" customWidth="1"/>
    <col min="7" max="7" width="13.140625" style="1" bestFit="1" customWidth="1"/>
    <col min="8" max="8" width="15.5703125" style="1" bestFit="1" customWidth="1"/>
    <col min="9" max="11" width="18.5703125" style="16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16">
        <v>43063</v>
      </c>
    </row>
    <row r="4" spans="1:18" x14ac:dyDescent="0.25">
      <c r="G4" s="15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17" t="s">
        <v>6</v>
      </c>
      <c r="G5" s="3" t="s">
        <v>7</v>
      </c>
      <c r="H5" s="3" t="s">
        <v>8</v>
      </c>
      <c r="I5" s="17" t="s">
        <v>9</v>
      </c>
      <c r="J5" s="17" t="s">
        <v>10</v>
      </c>
      <c r="K5" s="17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64</v>
      </c>
      <c r="C6" s="6" t="s">
        <v>65</v>
      </c>
      <c r="D6" s="6" t="s">
        <v>17</v>
      </c>
      <c r="E6" s="6" t="s">
        <v>18</v>
      </c>
      <c r="F6" s="18">
        <v>43131</v>
      </c>
      <c r="G6" s="4">
        <f>F6-$F$3</f>
        <v>68</v>
      </c>
      <c r="H6" s="7" t="s">
        <v>19</v>
      </c>
      <c r="I6" s="18">
        <v>43062</v>
      </c>
      <c r="J6" s="18">
        <v>43062</v>
      </c>
      <c r="K6" s="18">
        <v>43063</v>
      </c>
      <c r="L6" s="8">
        <v>7500000</v>
      </c>
      <c r="M6" s="9">
        <v>740617500</v>
      </c>
      <c r="N6" s="10">
        <v>98.747200000000007</v>
      </c>
      <c r="O6" s="11">
        <v>6.8099000000000007E-2</v>
      </c>
      <c r="P6" s="4" t="s">
        <v>20</v>
      </c>
      <c r="R6" s="12"/>
    </row>
    <row r="7" spans="1:18" s="2" customFormat="1" x14ac:dyDescent="0.25">
      <c r="A7" s="4">
        <v>2</v>
      </c>
      <c r="B7" s="6" t="s">
        <v>69</v>
      </c>
      <c r="C7" s="6" t="s">
        <v>78</v>
      </c>
      <c r="D7" s="6" t="s">
        <v>17</v>
      </c>
      <c r="E7" s="6" t="s">
        <v>39</v>
      </c>
      <c r="F7" s="18">
        <v>43066</v>
      </c>
      <c r="G7" s="4">
        <f t="shared" ref="G7:G28" si="0">F7-$F$3</f>
        <v>3</v>
      </c>
      <c r="H7" s="13" t="s">
        <v>22</v>
      </c>
      <c r="I7" s="18">
        <v>43063</v>
      </c>
      <c r="J7" s="18">
        <v>43063</v>
      </c>
      <c r="K7" s="18">
        <v>43063</v>
      </c>
      <c r="L7" s="8">
        <v>56076968</v>
      </c>
      <c r="M7" s="9">
        <v>56051973.68</v>
      </c>
      <c r="N7" s="10">
        <v>99.95542854</v>
      </c>
      <c r="O7" s="11">
        <v>5.4252790500000002E-2</v>
      </c>
      <c r="P7" s="4" t="s">
        <v>20</v>
      </c>
      <c r="Q7" s="14"/>
    </row>
    <row r="8" spans="1:18" s="2" customFormat="1" x14ac:dyDescent="0.25">
      <c r="A8" s="4">
        <v>3</v>
      </c>
      <c r="B8" s="6" t="s">
        <v>69</v>
      </c>
      <c r="C8" s="6" t="s">
        <v>78</v>
      </c>
      <c r="D8" s="6" t="s">
        <v>17</v>
      </c>
      <c r="E8" s="6" t="s">
        <v>35</v>
      </c>
      <c r="F8" s="18">
        <v>43066</v>
      </c>
      <c r="G8" s="4">
        <f t="shared" si="0"/>
        <v>3</v>
      </c>
      <c r="H8" s="13" t="s">
        <v>22</v>
      </c>
      <c r="I8" s="18">
        <v>43063</v>
      </c>
      <c r="J8" s="18">
        <v>43063</v>
      </c>
      <c r="K8" s="18">
        <v>43063</v>
      </c>
      <c r="L8" s="8">
        <v>94259608</v>
      </c>
      <c r="M8" s="9">
        <v>94217595.120000005</v>
      </c>
      <c r="N8" s="10">
        <v>99.95542854</v>
      </c>
      <c r="O8" s="11">
        <v>5.4252790500000002E-2</v>
      </c>
      <c r="P8" s="4" t="s">
        <v>20</v>
      </c>
      <c r="Q8" s="14"/>
    </row>
    <row r="9" spans="1:18" s="2" customFormat="1" x14ac:dyDescent="0.25">
      <c r="A9" s="4">
        <v>4</v>
      </c>
      <c r="B9" s="6" t="s">
        <v>69</v>
      </c>
      <c r="C9" s="6" t="s">
        <v>78</v>
      </c>
      <c r="D9" s="6" t="s">
        <v>17</v>
      </c>
      <c r="E9" s="6" t="s">
        <v>25</v>
      </c>
      <c r="F9" s="18">
        <v>43066</v>
      </c>
      <c r="G9" s="4">
        <f t="shared" si="0"/>
        <v>3</v>
      </c>
      <c r="H9" s="13" t="s">
        <v>22</v>
      </c>
      <c r="I9" s="18">
        <v>43063</v>
      </c>
      <c r="J9" s="18">
        <v>43063</v>
      </c>
      <c r="K9" s="18">
        <v>43063</v>
      </c>
      <c r="L9" s="8">
        <v>11993368</v>
      </c>
      <c r="M9" s="9">
        <v>11988022.380000001</v>
      </c>
      <c r="N9" s="10">
        <v>99.95542854</v>
      </c>
      <c r="O9" s="11">
        <v>5.4252790500000002E-2</v>
      </c>
      <c r="P9" s="4" t="s">
        <v>20</v>
      </c>
      <c r="Q9" s="14"/>
    </row>
    <row r="10" spans="1:18" s="2" customFormat="1" x14ac:dyDescent="0.25">
      <c r="A10" s="4">
        <v>5</v>
      </c>
      <c r="B10" s="6" t="s">
        <v>70</v>
      </c>
      <c r="C10" s="6" t="s">
        <v>71</v>
      </c>
      <c r="D10" s="6" t="s">
        <v>17</v>
      </c>
      <c r="E10" s="6" t="s">
        <v>18</v>
      </c>
      <c r="F10" s="18">
        <v>43153</v>
      </c>
      <c r="G10" s="4">
        <f t="shared" si="0"/>
        <v>90</v>
      </c>
      <c r="H10" s="13" t="s">
        <v>22</v>
      </c>
      <c r="I10" s="18">
        <v>43063</v>
      </c>
      <c r="J10" s="18">
        <v>43063</v>
      </c>
      <c r="K10" s="18">
        <v>43063</v>
      </c>
      <c r="L10" s="8">
        <v>10000000</v>
      </c>
      <c r="M10" s="9">
        <v>984082000</v>
      </c>
      <c r="N10" s="10">
        <v>98.408199999999994</v>
      </c>
      <c r="O10" s="11">
        <v>6.5600000000000006E-2</v>
      </c>
      <c r="P10" s="4" t="s">
        <v>20</v>
      </c>
      <c r="Q10" s="14"/>
    </row>
    <row r="11" spans="1:18" s="2" customFormat="1" x14ac:dyDescent="0.25">
      <c r="A11" s="4">
        <v>6</v>
      </c>
      <c r="B11" s="6" t="s">
        <v>72</v>
      </c>
      <c r="C11" s="6" t="s">
        <v>73</v>
      </c>
      <c r="D11" s="6" t="s">
        <v>17</v>
      </c>
      <c r="E11" s="6" t="s">
        <v>18</v>
      </c>
      <c r="F11" s="18">
        <v>43069</v>
      </c>
      <c r="G11" s="4">
        <f t="shared" si="0"/>
        <v>6</v>
      </c>
      <c r="H11" s="13" t="s">
        <v>22</v>
      </c>
      <c r="I11" s="18">
        <v>43063</v>
      </c>
      <c r="J11" s="18">
        <v>43063</v>
      </c>
      <c r="K11" s="18">
        <v>43063</v>
      </c>
      <c r="L11" s="8">
        <v>10000000</v>
      </c>
      <c r="M11" s="9">
        <v>999023000</v>
      </c>
      <c r="N11" s="10">
        <v>99.902299999999997</v>
      </c>
      <c r="O11" s="11">
        <v>5.9492000000000003E-2</v>
      </c>
      <c r="P11" s="4" t="s">
        <v>20</v>
      </c>
      <c r="Q11" s="14"/>
    </row>
    <row r="12" spans="1:18" s="2" customFormat="1" x14ac:dyDescent="0.25">
      <c r="A12" s="4">
        <v>7</v>
      </c>
      <c r="B12" s="6" t="s">
        <v>74</v>
      </c>
      <c r="C12" s="6" t="s">
        <v>75</v>
      </c>
      <c r="D12" s="6" t="s">
        <v>17</v>
      </c>
      <c r="E12" s="6" t="s">
        <v>18</v>
      </c>
      <c r="F12" s="18">
        <v>43069</v>
      </c>
      <c r="G12" s="4">
        <f t="shared" si="0"/>
        <v>6</v>
      </c>
      <c r="H12" s="13" t="s">
        <v>22</v>
      </c>
      <c r="I12" s="18">
        <v>43063</v>
      </c>
      <c r="J12" s="18">
        <v>43063</v>
      </c>
      <c r="K12" s="18">
        <v>43063</v>
      </c>
      <c r="L12" s="8">
        <v>2500000</v>
      </c>
      <c r="M12" s="9">
        <v>249743500</v>
      </c>
      <c r="N12" s="10">
        <v>99.897400000000005</v>
      </c>
      <c r="O12" s="11">
        <v>6.2479E-2</v>
      </c>
      <c r="P12" s="4" t="s">
        <v>20</v>
      </c>
      <c r="Q12" s="14"/>
    </row>
    <row r="13" spans="1:18" s="2" customFormat="1" x14ac:dyDescent="0.25">
      <c r="A13" s="4">
        <v>8</v>
      </c>
      <c r="B13" s="6" t="s">
        <v>76</v>
      </c>
      <c r="C13" s="6" t="s">
        <v>77</v>
      </c>
      <c r="D13" s="6" t="s">
        <v>17</v>
      </c>
      <c r="E13" s="6" t="s">
        <v>18</v>
      </c>
      <c r="F13" s="18">
        <v>43077</v>
      </c>
      <c r="G13" s="4">
        <f t="shared" si="0"/>
        <v>14</v>
      </c>
      <c r="H13" s="13" t="s">
        <v>22</v>
      </c>
      <c r="I13" s="18">
        <v>43063</v>
      </c>
      <c r="J13" s="18">
        <v>43063</v>
      </c>
      <c r="K13" s="18">
        <v>43063</v>
      </c>
      <c r="L13" s="8">
        <v>17500000</v>
      </c>
      <c r="M13" s="9">
        <v>1745948750</v>
      </c>
      <c r="N13" s="10">
        <v>99.768500000000003</v>
      </c>
      <c r="O13" s="11">
        <v>6.0495E-2</v>
      </c>
      <c r="P13" s="4" t="s">
        <v>20</v>
      </c>
      <c r="Q13" s="14"/>
    </row>
    <row r="14" spans="1:18" s="2" customFormat="1" x14ac:dyDescent="0.25">
      <c r="A14" s="4">
        <v>9</v>
      </c>
      <c r="B14" s="6" t="s">
        <v>69</v>
      </c>
      <c r="C14" s="6" t="s">
        <v>78</v>
      </c>
      <c r="D14" s="6" t="s">
        <v>17</v>
      </c>
      <c r="E14" s="6" t="s">
        <v>32</v>
      </c>
      <c r="F14" s="18">
        <v>43066</v>
      </c>
      <c r="G14" s="4">
        <f t="shared" si="0"/>
        <v>3</v>
      </c>
      <c r="H14" s="13" t="s">
        <v>22</v>
      </c>
      <c r="I14" s="18">
        <v>43063</v>
      </c>
      <c r="J14" s="18">
        <v>43063</v>
      </c>
      <c r="K14" s="18">
        <v>43063</v>
      </c>
      <c r="L14" s="8">
        <v>20526617</v>
      </c>
      <c r="M14" s="9">
        <v>20517467.989999998</v>
      </c>
      <c r="N14" s="10">
        <v>99.95542854</v>
      </c>
      <c r="O14" s="11">
        <v>5.4252790500000002E-2</v>
      </c>
      <c r="P14" s="4" t="s">
        <v>20</v>
      </c>
      <c r="Q14" s="14"/>
    </row>
    <row r="15" spans="1:18" s="2" customFormat="1" x14ac:dyDescent="0.25">
      <c r="A15" s="4">
        <v>10</v>
      </c>
      <c r="B15" s="6" t="s">
        <v>69</v>
      </c>
      <c r="C15" s="6" t="s">
        <v>78</v>
      </c>
      <c r="D15" s="6" t="s">
        <v>17</v>
      </c>
      <c r="E15" s="6" t="s">
        <v>36</v>
      </c>
      <c r="F15" s="18">
        <v>43066</v>
      </c>
      <c r="G15" s="4">
        <f t="shared" si="0"/>
        <v>3</v>
      </c>
      <c r="H15" s="13" t="s">
        <v>22</v>
      </c>
      <c r="I15" s="18">
        <v>43063</v>
      </c>
      <c r="J15" s="18">
        <v>43063</v>
      </c>
      <c r="K15" s="18">
        <v>43063</v>
      </c>
      <c r="L15" s="8">
        <v>357560</v>
      </c>
      <c r="M15" s="9">
        <v>357400.63</v>
      </c>
      <c r="N15" s="10">
        <v>99.95542854</v>
      </c>
      <c r="O15" s="11">
        <v>5.4252790500000002E-2</v>
      </c>
      <c r="P15" s="4" t="s">
        <v>20</v>
      </c>
      <c r="Q15" s="14"/>
    </row>
    <row r="16" spans="1:18" s="2" customFormat="1" x14ac:dyDescent="0.25">
      <c r="A16" s="4">
        <v>11</v>
      </c>
      <c r="B16" s="6" t="s">
        <v>69</v>
      </c>
      <c r="C16" s="6" t="s">
        <v>78</v>
      </c>
      <c r="D16" s="6" t="s">
        <v>17</v>
      </c>
      <c r="E16" s="6" t="s">
        <v>31</v>
      </c>
      <c r="F16" s="18">
        <v>43066</v>
      </c>
      <c r="G16" s="4">
        <f t="shared" si="0"/>
        <v>3</v>
      </c>
      <c r="H16" s="13" t="s">
        <v>22</v>
      </c>
      <c r="I16" s="18">
        <v>43063</v>
      </c>
      <c r="J16" s="18">
        <v>43063</v>
      </c>
      <c r="K16" s="18">
        <v>43063</v>
      </c>
      <c r="L16" s="8">
        <v>55270687</v>
      </c>
      <c r="M16" s="9">
        <v>55246052.049999997</v>
      </c>
      <c r="N16" s="10">
        <v>99.95542854</v>
      </c>
      <c r="O16" s="11">
        <v>5.4252790500000002E-2</v>
      </c>
      <c r="P16" s="4" t="s">
        <v>20</v>
      </c>
      <c r="Q16" s="14"/>
    </row>
    <row r="17" spans="1:17" s="2" customFormat="1" x14ac:dyDescent="0.25">
      <c r="A17" s="4">
        <v>12</v>
      </c>
      <c r="B17" s="6" t="s">
        <v>69</v>
      </c>
      <c r="C17" s="6" t="s">
        <v>78</v>
      </c>
      <c r="D17" s="6" t="s">
        <v>17</v>
      </c>
      <c r="E17" s="6" t="s">
        <v>26</v>
      </c>
      <c r="F17" s="18">
        <v>43066</v>
      </c>
      <c r="G17" s="4">
        <f t="shared" si="0"/>
        <v>3</v>
      </c>
      <c r="H17" s="13" t="s">
        <v>22</v>
      </c>
      <c r="I17" s="18">
        <v>43063</v>
      </c>
      <c r="J17" s="18">
        <v>43063</v>
      </c>
      <c r="K17" s="18">
        <v>43063</v>
      </c>
      <c r="L17" s="8">
        <v>47139122</v>
      </c>
      <c r="M17" s="9">
        <v>47118111.409999996</v>
      </c>
      <c r="N17" s="10">
        <v>99.95542854</v>
      </c>
      <c r="O17" s="11">
        <v>5.4252790500000002E-2</v>
      </c>
      <c r="P17" s="4" t="s">
        <v>20</v>
      </c>
      <c r="Q17" s="14"/>
    </row>
    <row r="18" spans="1:17" s="2" customFormat="1" x14ac:dyDescent="0.25">
      <c r="A18" s="4">
        <v>13</v>
      </c>
      <c r="B18" s="6" t="s">
        <v>69</v>
      </c>
      <c r="C18" s="6" t="s">
        <v>78</v>
      </c>
      <c r="D18" s="6" t="s">
        <v>17</v>
      </c>
      <c r="E18" s="6" t="s">
        <v>28</v>
      </c>
      <c r="F18" s="18">
        <v>43066</v>
      </c>
      <c r="G18" s="4">
        <f t="shared" si="0"/>
        <v>3</v>
      </c>
      <c r="H18" s="13" t="s">
        <v>22</v>
      </c>
      <c r="I18" s="18">
        <v>43063</v>
      </c>
      <c r="J18" s="18">
        <v>43063</v>
      </c>
      <c r="K18" s="18">
        <v>43063</v>
      </c>
      <c r="L18" s="8">
        <v>1298760</v>
      </c>
      <c r="M18" s="9">
        <v>1298181.1200000001</v>
      </c>
      <c r="N18" s="10">
        <v>99.95542854</v>
      </c>
      <c r="O18" s="11">
        <v>5.4252790500000002E-2</v>
      </c>
      <c r="P18" s="4" t="s">
        <v>20</v>
      </c>
      <c r="Q18" s="14"/>
    </row>
    <row r="19" spans="1:17" s="2" customFormat="1" x14ac:dyDescent="0.25">
      <c r="A19" s="4">
        <v>14</v>
      </c>
      <c r="B19" s="6" t="s">
        <v>69</v>
      </c>
      <c r="C19" s="6" t="s">
        <v>78</v>
      </c>
      <c r="D19" s="6" t="s">
        <v>17</v>
      </c>
      <c r="E19" s="6" t="s">
        <v>33</v>
      </c>
      <c r="F19" s="18">
        <v>43066</v>
      </c>
      <c r="G19" s="4">
        <f t="shared" si="0"/>
        <v>3</v>
      </c>
      <c r="H19" s="13" t="s">
        <v>22</v>
      </c>
      <c r="I19" s="18">
        <v>43063</v>
      </c>
      <c r="J19" s="18">
        <v>43063</v>
      </c>
      <c r="K19" s="18">
        <v>43063</v>
      </c>
      <c r="L19" s="8">
        <v>16874489</v>
      </c>
      <c r="M19" s="9">
        <v>16866967.789999999</v>
      </c>
      <c r="N19" s="10">
        <v>99.95542854</v>
      </c>
      <c r="O19" s="11">
        <v>5.4252790500000002E-2</v>
      </c>
      <c r="P19" s="4" t="s">
        <v>20</v>
      </c>
      <c r="Q19" s="14"/>
    </row>
    <row r="20" spans="1:17" s="2" customFormat="1" x14ac:dyDescent="0.25">
      <c r="A20" s="4">
        <v>15</v>
      </c>
      <c r="B20" s="6" t="s">
        <v>69</v>
      </c>
      <c r="C20" s="6" t="s">
        <v>78</v>
      </c>
      <c r="D20" s="6" t="s">
        <v>17</v>
      </c>
      <c r="E20" s="6" t="s">
        <v>23</v>
      </c>
      <c r="F20" s="18">
        <v>43066</v>
      </c>
      <c r="G20" s="4">
        <f t="shared" si="0"/>
        <v>3</v>
      </c>
      <c r="H20" s="13" t="s">
        <v>22</v>
      </c>
      <c r="I20" s="18">
        <v>43063</v>
      </c>
      <c r="J20" s="18">
        <v>43063</v>
      </c>
      <c r="K20" s="18">
        <v>43063</v>
      </c>
      <c r="L20" s="8">
        <v>28442333</v>
      </c>
      <c r="M20" s="9">
        <v>28429655.84</v>
      </c>
      <c r="N20" s="10">
        <v>99.95542854</v>
      </c>
      <c r="O20" s="11">
        <v>5.4252790500000002E-2</v>
      </c>
      <c r="P20" s="4" t="s">
        <v>20</v>
      </c>
      <c r="Q20" s="14"/>
    </row>
    <row r="21" spans="1:17" s="2" customFormat="1" x14ac:dyDescent="0.25">
      <c r="A21" s="4">
        <v>16</v>
      </c>
      <c r="B21" s="6" t="s">
        <v>69</v>
      </c>
      <c r="C21" s="6" t="s">
        <v>78</v>
      </c>
      <c r="D21" s="6" t="s">
        <v>17</v>
      </c>
      <c r="E21" s="6" t="s">
        <v>29</v>
      </c>
      <c r="F21" s="18">
        <v>43066</v>
      </c>
      <c r="G21" s="4">
        <f t="shared" si="0"/>
        <v>3</v>
      </c>
      <c r="H21" s="13" t="s">
        <v>22</v>
      </c>
      <c r="I21" s="18">
        <v>43063</v>
      </c>
      <c r="J21" s="18">
        <v>43063</v>
      </c>
      <c r="K21" s="18">
        <v>43063</v>
      </c>
      <c r="L21" s="8">
        <v>3055263</v>
      </c>
      <c r="M21" s="9">
        <v>3053901.22</v>
      </c>
      <c r="N21" s="10">
        <v>99.95542854</v>
      </c>
      <c r="O21" s="11">
        <v>5.4252790500000002E-2</v>
      </c>
      <c r="P21" s="4" t="s">
        <v>20</v>
      </c>
      <c r="Q21" s="14"/>
    </row>
    <row r="22" spans="1:17" s="2" customFormat="1" x14ac:dyDescent="0.25">
      <c r="A22" s="4">
        <v>17</v>
      </c>
      <c r="B22" s="6" t="s">
        <v>69</v>
      </c>
      <c r="C22" s="6" t="s">
        <v>78</v>
      </c>
      <c r="D22" s="6" t="s">
        <v>17</v>
      </c>
      <c r="E22" s="6" t="s">
        <v>27</v>
      </c>
      <c r="F22" s="18">
        <v>43066</v>
      </c>
      <c r="G22" s="4">
        <f t="shared" si="0"/>
        <v>3</v>
      </c>
      <c r="H22" s="13" t="s">
        <v>22</v>
      </c>
      <c r="I22" s="18">
        <v>43063</v>
      </c>
      <c r="J22" s="18">
        <v>43063</v>
      </c>
      <c r="K22" s="18">
        <v>43063</v>
      </c>
      <c r="L22" s="8">
        <v>28979172</v>
      </c>
      <c r="M22" s="9">
        <v>28966255.559999999</v>
      </c>
      <c r="N22" s="10">
        <v>99.95542854</v>
      </c>
      <c r="O22" s="11">
        <v>5.4252790500000002E-2</v>
      </c>
      <c r="P22" s="4" t="s">
        <v>20</v>
      </c>
      <c r="Q22" s="14"/>
    </row>
    <row r="23" spans="1:17" s="2" customFormat="1" x14ac:dyDescent="0.25">
      <c r="A23" s="4">
        <v>18</v>
      </c>
      <c r="B23" s="6" t="s">
        <v>69</v>
      </c>
      <c r="C23" s="6" t="s">
        <v>78</v>
      </c>
      <c r="D23" s="6" t="s">
        <v>17</v>
      </c>
      <c r="E23" s="6" t="s">
        <v>37</v>
      </c>
      <c r="F23" s="18">
        <v>43066</v>
      </c>
      <c r="G23" s="4">
        <f t="shared" si="0"/>
        <v>3</v>
      </c>
      <c r="H23" s="13" t="s">
        <v>22</v>
      </c>
      <c r="I23" s="18">
        <v>43063</v>
      </c>
      <c r="J23" s="18">
        <v>43063</v>
      </c>
      <c r="K23" s="18">
        <v>43063</v>
      </c>
      <c r="L23" s="8">
        <v>29534574</v>
      </c>
      <c r="M23" s="9">
        <v>29521410.010000002</v>
      </c>
      <c r="N23" s="10">
        <v>99.95542854</v>
      </c>
      <c r="O23" s="11">
        <v>5.4252790500000002E-2</v>
      </c>
      <c r="P23" s="4" t="s">
        <v>20</v>
      </c>
      <c r="Q23" s="14"/>
    </row>
    <row r="24" spans="1:17" s="2" customFormat="1" x14ac:dyDescent="0.25">
      <c r="A24" s="4">
        <v>19</v>
      </c>
      <c r="B24" s="6" t="s">
        <v>69</v>
      </c>
      <c r="C24" s="6" t="s">
        <v>78</v>
      </c>
      <c r="D24" s="6" t="s">
        <v>17</v>
      </c>
      <c r="E24" s="6" t="s">
        <v>24</v>
      </c>
      <c r="F24" s="18">
        <v>43066</v>
      </c>
      <c r="G24" s="4">
        <f t="shared" si="0"/>
        <v>3</v>
      </c>
      <c r="H24" s="13" t="s">
        <v>22</v>
      </c>
      <c r="I24" s="18">
        <v>43063</v>
      </c>
      <c r="J24" s="18">
        <v>43063</v>
      </c>
      <c r="K24" s="18">
        <v>43063</v>
      </c>
      <c r="L24" s="8">
        <v>75475389</v>
      </c>
      <c r="M24" s="9">
        <v>75441748.519999996</v>
      </c>
      <c r="N24" s="10">
        <v>99.95542854</v>
      </c>
      <c r="O24" s="11">
        <v>5.4252790500000002E-2</v>
      </c>
      <c r="P24" s="4" t="s">
        <v>20</v>
      </c>
      <c r="Q24" s="14"/>
    </row>
    <row r="25" spans="1:17" s="2" customFormat="1" x14ac:dyDescent="0.25">
      <c r="A25" s="4">
        <v>20</v>
      </c>
      <c r="B25" s="6" t="s">
        <v>69</v>
      </c>
      <c r="C25" s="6" t="s">
        <v>78</v>
      </c>
      <c r="D25" s="6" t="s">
        <v>17</v>
      </c>
      <c r="E25" s="6" t="s">
        <v>30</v>
      </c>
      <c r="F25" s="18">
        <v>43066</v>
      </c>
      <c r="G25" s="4">
        <f t="shared" si="0"/>
        <v>3</v>
      </c>
      <c r="H25" s="13" t="s">
        <v>22</v>
      </c>
      <c r="I25" s="18">
        <v>43063</v>
      </c>
      <c r="J25" s="18">
        <v>43063</v>
      </c>
      <c r="K25" s="18">
        <v>43063</v>
      </c>
      <c r="L25" s="8">
        <v>65467942</v>
      </c>
      <c r="M25" s="9">
        <v>65438761.979999997</v>
      </c>
      <c r="N25" s="10">
        <v>99.95542854</v>
      </c>
      <c r="O25" s="11">
        <v>5.4252790500000002E-2</v>
      </c>
      <c r="P25" s="4" t="s">
        <v>20</v>
      </c>
      <c r="Q25" s="14"/>
    </row>
    <row r="26" spans="1:17" s="2" customFormat="1" x14ac:dyDescent="0.25">
      <c r="A26" s="4">
        <v>21</v>
      </c>
      <c r="B26" s="6" t="s">
        <v>69</v>
      </c>
      <c r="C26" s="6" t="s">
        <v>78</v>
      </c>
      <c r="D26" s="6" t="s">
        <v>17</v>
      </c>
      <c r="E26" s="6" t="s">
        <v>34</v>
      </c>
      <c r="F26" s="18">
        <v>43066</v>
      </c>
      <c r="G26" s="4">
        <f t="shared" si="0"/>
        <v>3</v>
      </c>
      <c r="H26" s="13" t="s">
        <v>22</v>
      </c>
      <c r="I26" s="18">
        <v>43063</v>
      </c>
      <c r="J26" s="18">
        <v>43063</v>
      </c>
      <c r="K26" s="18">
        <v>43063</v>
      </c>
      <c r="L26" s="8">
        <v>45684583</v>
      </c>
      <c r="M26" s="9">
        <v>45664220.710000001</v>
      </c>
      <c r="N26" s="10">
        <v>99.95542854</v>
      </c>
      <c r="O26" s="11">
        <v>5.4252790500000002E-2</v>
      </c>
      <c r="P26" s="4" t="s">
        <v>20</v>
      </c>
      <c r="Q26" s="14"/>
    </row>
    <row r="27" spans="1:17" s="2" customFormat="1" x14ac:dyDescent="0.25">
      <c r="A27" s="4">
        <v>22</v>
      </c>
      <c r="B27" s="6" t="s">
        <v>69</v>
      </c>
      <c r="C27" s="6" t="s">
        <v>78</v>
      </c>
      <c r="D27" s="6" t="s">
        <v>17</v>
      </c>
      <c r="E27" s="6" t="s">
        <v>21</v>
      </c>
      <c r="F27" s="18">
        <v>43066</v>
      </c>
      <c r="G27" s="4">
        <f t="shared" si="0"/>
        <v>3</v>
      </c>
      <c r="H27" s="13" t="s">
        <v>22</v>
      </c>
      <c r="I27" s="18">
        <v>43063</v>
      </c>
      <c r="J27" s="18">
        <v>43063</v>
      </c>
      <c r="K27" s="18">
        <v>43063</v>
      </c>
      <c r="L27" s="8">
        <v>3862687</v>
      </c>
      <c r="M27" s="9">
        <v>3860965.34</v>
      </c>
      <c r="N27" s="10">
        <v>99.95542854</v>
      </c>
      <c r="O27" s="11">
        <v>5.4252790500000002E-2</v>
      </c>
      <c r="P27" s="4" t="s">
        <v>20</v>
      </c>
      <c r="Q27" s="14"/>
    </row>
    <row r="28" spans="1:17" s="2" customFormat="1" x14ac:dyDescent="0.25">
      <c r="A28" s="4">
        <v>23</v>
      </c>
      <c r="B28" s="6" t="s">
        <v>69</v>
      </c>
      <c r="C28" s="6" t="s">
        <v>78</v>
      </c>
      <c r="D28" s="6" t="s">
        <v>17</v>
      </c>
      <c r="E28" s="6" t="s">
        <v>38</v>
      </c>
      <c r="F28" s="18">
        <v>43066</v>
      </c>
      <c r="G28" s="4">
        <f t="shared" si="0"/>
        <v>3</v>
      </c>
      <c r="H28" s="13" t="s">
        <v>22</v>
      </c>
      <c r="I28" s="18">
        <v>43063</v>
      </c>
      <c r="J28" s="18">
        <v>43063</v>
      </c>
      <c r="K28" s="18">
        <v>43063</v>
      </c>
      <c r="L28" s="8">
        <v>177200878</v>
      </c>
      <c r="M28" s="9">
        <v>177121896.97999999</v>
      </c>
      <c r="N28" s="10">
        <v>99.95542854</v>
      </c>
      <c r="O28" s="11">
        <v>5.4252790500000002E-2</v>
      </c>
      <c r="P28" s="4" t="s">
        <v>20</v>
      </c>
      <c r="Q28" s="14"/>
    </row>
    <row r="30" spans="1:17" x14ac:dyDescent="0.25">
      <c r="A30" s="1" t="s">
        <v>40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20-11-2017</vt:lpstr>
      <vt:lpstr>21-11-2017</vt:lpstr>
      <vt:lpstr>22-11-2017</vt:lpstr>
      <vt:lpstr>23-11-2017</vt:lpstr>
      <vt:lpstr>24-11-2017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2017-12-12T06:24:05Z</dcterms:modified>
</cp:coreProperties>
</file>